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 tabRatio="753"/>
  </bookViews>
  <sheets>
    <sheet name="Cover" sheetId="13" r:id="rId1"/>
    <sheet name="Financial Summary" sheetId="1" r:id="rId2"/>
    <sheet name="External Revenue by Segment" sheetId="14" r:id="rId3"/>
    <sheet name="Operational Summary" sheetId="2" r:id="rId4"/>
    <sheet name="PL" sheetId="15" r:id="rId5"/>
    <sheet name="BS" sheetId="16" r:id="rId6"/>
    <sheet name="CF" sheetId="1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 localSheetId="5">#REF!</definedName>
    <definedName name="\a" localSheetId="6">#REF!</definedName>
    <definedName name="\a" localSheetId="2">#REF!</definedName>
    <definedName name="\a">#REF!</definedName>
    <definedName name="\b" localSheetId="5">#REF!</definedName>
    <definedName name="\b" localSheetId="6">#REF!</definedName>
    <definedName name="\b" localSheetId="2">#REF!</definedName>
    <definedName name="\b">#REF!</definedName>
    <definedName name="____QT3">[1]Paramaters!$E$14</definedName>
    <definedName name="____QT4">[1]Paramaters!$E$15</definedName>
    <definedName name="___QT1">[1]Paramaters!$E$12</definedName>
    <definedName name="___QT2">[1]Paramaters!$E$13</definedName>
    <definedName name="___QT3">[1]Paramaters!$E$14</definedName>
    <definedName name="___QT4">[1]Paramaters!$E$15</definedName>
    <definedName name="__QT1">[2]Paramaters!$E$12</definedName>
    <definedName name="__QT2">[2]Paramaters!$E$13</definedName>
    <definedName name="__QT3">[2]Paramaters!$E$14</definedName>
    <definedName name="__QT4">[2]Paramaters!$E$15</definedName>
    <definedName name="_1" localSheetId="5">#REF!</definedName>
    <definedName name="_1" localSheetId="6">#REF!</definedName>
    <definedName name="_1" localSheetId="2">#REF!</definedName>
    <definedName name="_1">#REF!</definedName>
    <definedName name="_10" localSheetId="5">#REF!</definedName>
    <definedName name="_10" localSheetId="6">#REF!</definedName>
    <definedName name="_10" localSheetId="2">#REF!</definedName>
    <definedName name="_10">#REF!</definedName>
    <definedName name="_M66" hidden="1">#NAME?</definedName>
    <definedName name="_Order1" hidden="1">255</definedName>
    <definedName name="_Order2" hidden="1">255</definedName>
    <definedName name="_QT1">[3]Paramaters!$E$12</definedName>
    <definedName name="_QT2">[3]Paramaters!$E$13</definedName>
    <definedName name="_QT3">[3]Paramaters!$E$14</definedName>
    <definedName name="_QT4">[3]Paramaters!$E$15</definedName>
    <definedName name="_ref1" localSheetId="5">#REF!</definedName>
    <definedName name="_ref1" localSheetId="6">#REF!</definedName>
    <definedName name="_ref1" localSheetId="2">#REF!</definedName>
    <definedName name="_ref1">#REF!</definedName>
    <definedName name="a" localSheetId="5">#REF!</definedName>
    <definedName name="a" localSheetId="6">#REF!</definedName>
    <definedName name="a" localSheetId="2">#REF!</definedName>
    <definedName name="a">#REF!</definedName>
    <definedName name="Activation" localSheetId="5">#REF!</definedName>
    <definedName name="Activation" localSheetId="6">#REF!</definedName>
    <definedName name="Activation" localSheetId="2">#REF!</definedName>
    <definedName name="Activation">#REF!</definedName>
    <definedName name="AS2DocOpenMode" hidden="1">"AS2DocumentEdit"</definedName>
    <definedName name="ASSUMPTIONS" localSheetId="5">#REF!</definedName>
    <definedName name="ASSUMPTIONS" localSheetId="6">#REF!</definedName>
    <definedName name="ASSUMPTIONS" localSheetId="2">#REF!</definedName>
    <definedName name="ASSUMPTIONS">#REF!</definedName>
    <definedName name="AUHNonStaffInputs" localSheetId="5">#REF!</definedName>
    <definedName name="AUHNonStaffInputs" localSheetId="6">#REF!</definedName>
    <definedName name="AUHNonStaffInputs" localSheetId="2">#REF!</definedName>
    <definedName name="AUHNonStaffInputs">#REF!</definedName>
    <definedName name="_xlnm.Auto_Open" localSheetId="5">#REF!</definedName>
    <definedName name="_xlnm.Auto_Open" localSheetId="6">#REF!</definedName>
    <definedName name="_xlnm.Auto_Open" localSheetId="2">#REF!</definedName>
    <definedName name="_xlnm.Auto_Open">#REF!</definedName>
    <definedName name="Avg_Sub" localSheetId="5">#REF!</definedName>
    <definedName name="Avg_Sub" localSheetId="6">#REF!</definedName>
    <definedName name="Avg_Sub" localSheetId="2">#REF!</definedName>
    <definedName name="Avg_Sub">#REF!</definedName>
    <definedName name="b" localSheetId="5">#REF!</definedName>
    <definedName name="b" localSheetId="6">#REF!</definedName>
    <definedName name="b" localSheetId="2">#REF!</definedName>
    <definedName name="b">#REF!</definedName>
    <definedName name="baby" localSheetId="5">#REF!</definedName>
    <definedName name="baby" localSheetId="6">#REF!</definedName>
    <definedName name="baby" localSheetId="2">#REF!</definedName>
    <definedName name="baby">#REF!</definedName>
    <definedName name="balance" localSheetId="5">#REF!</definedName>
    <definedName name="balance" localSheetId="6">#REF!</definedName>
    <definedName name="balance" localSheetId="2">#REF!</definedName>
    <definedName name="balance">#REF!</definedName>
    <definedName name="BALANCE_MONTH" localSheetId="5">#REF!</definedName>
    <definedName name="BALANCE_MONTH" localSheetId="6">#REF!</definedName>
    <definedName name="BALANCE_MONTH" localSheetId="2">#REF!</definedName>
    <definedName name="BALANCE_MONTH">#REF!</definedName>
    <definedName name="BALANCE_SHEET__Year_1_by_month" localSheetId="5">#REF!</definedName>
    <definedName name="BALANCE_SHEET__Year_1_by_month" localSheetId="6">#REF!</definedName>
    <definedName name="BALANCE_SHEET__Year_1_by_month" localSheetId="2">#REF!</definedName>
    <definedName name="BALANCE_SHEET__Year_1_by_month">#REF!</definedName>
    <definedName name="BALANCE_YEARS" localSheetId="5">#REF!</definedName>
    <definedName name="BALANCE_YEARS" localSheetId="6">#REF!</definedName>
    <definedName name="BALANCE_YEARS" localSheetId="2">#REF!</definedName>
    <definedName name="BALANCE_YEARS">#REF!</definedName>
    <definedName name="Bilan" localSheetId="4" hidden="1">{"BILAN ANNUEL",#N/A,FALSE,"BILCEG";"BILAN ANNUEL GRAPHIQUE",#N/A,FALSE,"BILCEG";#N/A,#N/A,FALSE,"TABFIN";#N/A,#N/A,FALSE,"FDRBFDR"}</definedName>
    <definedName name="Bilan" hidden="1">{"BILAN ANNUEL",#N/A,FALSE,"BILCEG";"BILAN ANNUEL GRAPHIQUE",#N/A,FALSE,"BILCEG";#N/A,#N/A,FALSE,"TABFIN";#N/A,#N/A,FALSE,"FDRBFDR"}</definedName>
    <definedName name="BREAK_EVEN" localSheetId="5">#REF!</definedName>
    <definedName name="BREAK_EVEN" localSheetId="6">#REF!</definedName>
    <definedName name="BREAK_EVEN" localSheetId="2">#REF!</definedName>
    <definedName name="BREAK_EVEN">#REF!</definedName>
    <definedName name="BSHEETALL" localSheetId="5">#REF!</definedName>
    <definedName name="BSHEETALL" localSheetId="6">#REF!</definedName>
    <definedName name="BSHEETALL" localSheetId="2">#REF!</definedName>
    <definedName name="BSHEETALL">#REF!</definedName>
    <definedName name="BUDGET" localSheetId="5">#REF!</definedName>
    <definedName name="BUDGET" localSheetId="6">#REF!</definedName>
    <definedName name="BUDGET" localSheetId="2">#REF!</definedName>
    <definedName name="BUDGET">#REF!</definedName>
    <definedName name="BusinessProcessByBranch" localSheetId="5">#REF!</definedName>
    <definedName name="BusinessProcessByBranch" localSheetId="6">#REF!</definedName>
    <definedName name="BusinessProcessByBranch" localSheetId="2">#REF!</definedName>
    <definedName name="BusinessProcessByBranch">#REF!</definedName>
    <definedName name="CAP">'[4]Investtot Capex type(Pvt)'!$A$10:$O$28</definedName>
    <definedName name="CASHFLOWALL" localSheetId="5">#REF!</definedName>
    <definedName name="CASHFLOWALL" localSheetId="6">#REF!</definedName>
    <definedName name="CASHFLOWALL" localSheetId="2">#REF!</definedName>
    <definedName name="CASHFLOWALL">#REF!</definedName>
    <definedName name="CASHFLOWS_MONTH" localSheetId="5">#REF!</definedName>
    <definedName name="CASHFLOWS_MONTH" localSheetId="6">#REF!</definedName>
    <definedName name="CASHFLOWS_MONTH" localSheetId="2">#REF!</definedName>
    <definedName name="CASHFLOWS_MONTH">#REF!</definedName>
    <definedName name="CASHFLOWS_YEARS" localSheetId="5">#REF!</definedName>
    <definedName name="CASHFLOWS_YEARS" localSheetId="6">#REF!</definedName>
    <definedName name="CASHFLOWS_YEARS" localSheetId="2">#REF!</definedName>
    <definedName name="CASHFLOWS_YEARS">#REF!</definedName>
    <definedName name="Churn" localSheetId="5">#REF!</definedName>
    <definedName name="Churn" localSheetId="6">#REF!</definedName>
    <definedName name="Churn" localSheetId="2">#REF!</definedName>
    <definedName name="Churn">#REF!</definedName>
    <definedName name="churn1" localSheetId="5">#REF!</definedName>
    <definedName name="churn1" localSheetId="6">#REF!</definedName>
    <definedName name="churn1" localSheetId="2">#REF!</definedName>
    <definedName name="churn1">#REF!</definedName>
    <definedName name="comp" localSheetId="5">[5]VAR!#REF!</definedName>
    <definedName name="comp" localSheetId="6">[5]VAR!#REF!</definedName>
    <definedName name="comp" localSheetId="2">[5]VAR!#REF!</definedName>
    <definedName name="comp">[5]VAR!#REF!</definedName>
    <definedName name="con" localSheetId="5">#REF!</definedName>
    <definedName name="con" localSheetId="6">#REF!</definedName>
    <definedName name="con" localSheetId="2">#REF!</definedName>
    <definedName name="con">#REF!</definedName>
    <definedName name="ConsumablesLaser" localSheetId="5">[6]Consumables!#REF!</definedName>
    <definedName name="ConsumablesLaser" localSheetId="6">[6]Consumables!#REF!</definedName>
    <definedName name="ConsumablesLaser" localSheetId="2">[6]Consumables!#REF!</definedName>
    <definedName name="ConsumablesLaser">[6]Consumables!#REF!</definedName>
    <definedName name="COST12" localSheetId="5">#REF!</definedName>
    <definedName name="COST12" localSheetId="6">#REF!</definedName>
    <definedName name="COST12" localSheetId="2">#REF!</definedName>
    <definedName name="COST12">#REF!</definedName>
    <definedName name="COST34" localSheetId="5">#REF!</definedName>
    <definedName name="COST34" localSheetId="6">#REF!</definedName>
    <definedName name="COST34" localSheetId="2">#REF!</definedName>
    <definedName name="COST34">#REF!</definedName>
    <definedName name="COST4" localSheetId="5">#REF!</definedName>
    <definedName name="COST4" localSheetId="6">#REF!</definedName>
    <definedName name="COST4" localSheetId="2">#REF!</definedName>
    <definedName name="COST4">#REF!</definedName>
    <definedName name="COST4A" localSheetId="5">#REF!</definedName>
    <definedName name="COST4A" localSheetId="6">#REF!</definedName>
    <definedName name="COST4A" localSheetId="2">#REF!</definedName>
    <definedName name="COST4A">#REF!</definedName>
    <definedName name="COST59" localSheetId="5">#REF!</definedName>
    <definedName name="COST59" localSheetId="6">#REF!</definedName>
    <definedName name="COST59" localSheetId="2">#REF!</definedName>
    <definedName name="COST59">#REF!</definedName>
    <definedName name="COST6" localSheetId="5">#REF!</definedName>
    <definedName name="COST6" localSheetId="6">#REF!</definedName>
    <definedName name="COST6" localSheetId="2">#REF!</definedName>
    <definedName name="COST6">#REF!</definedName>
    <definedName name="CostDriverComputations" localSheetId="5">#REF!</definedName>
    <definedName name="CostDriverComputations" localSheetId="6">#REF!</definedName>
    <definedName name="CostDriverComputations" localSheetId="2">#REF!</definedName>
    <definedName name="CostDriverComputations">#REF!</definedName>
    <definedName name="CostDriverInputs" localSheetId="5">#REF!</definedName>
    <definedName name="CostDriverInputs" localSheetId="6">#REF!</definedName>
    <definedName name="CostDriverInputs" localSheetId="2">#REF!</definedName>
    <definedName name="CostDriverInputs">#REF!</definedName>
    <definedName name="_xlnm.Criteria" localSheetId="4">'[7]USY-May02'!$B$1:$G$3</definedName>
    <definedName name="_xlnm.Criteria">'[7]USY-May02'!$B$1:$G$3</definedName>
    <definedName name="CUM" localSheetId="5">[8]VAR!#REF!</definedName>
    <definedName name="CUM" localSheetId="6">[8]VAR!#REF!</definedName>
    <definedName name="CUM" localSheetId="2">[8]VAR!#REF!</definedName>
    <definedName name="CUM">[8]VAR!#REF!</definedName>
    <definedName name="Cumm" localSheetId="5">[9]VAR!#REF!</definedName>
    <definedName name="Cumm" localSheetId="6">[9]VAR!#REF!</definedName>
    <definedName name="Cumm" localSheetId="2">[9]VAR!#REF!</definedName>
    <definedName name="Cumm" localSheetId="4">[9]VAR!#REF!</definedName>
    <definedName name="Cumm">[9]VAR!#REF!</definedName>
    <definedName name="_xlnm.Database" localSheetId="5">'[10]Bilan 95'!#REF!</definedName>
    <definedName name="_xlnm.Database" localSheetId="6">'[10]Bilan 95'!#REF!</definedName>
    <definedName name="_xlnm.Database" localSheetId="2">'[10]Bilan 95'!#REF!</definedName>
    <definedName name="_xlnm.Database">'[10]Bilan 95'!#REF!</definedName>
    <definedName name="e" localSheetId="5">#REF!</definedName>
    <definedName name="e" localSheetId="6">#REF!</definedName>
    <definedName name="e" localSheetId="2">#REF!</definedName>
    <definedName name="e">#REF!</definedName>
    <definedName name="eeee" localSheetId="4" hidden="1">{"BILAN ANNUEL",#N/A,FALSE,"BILCEG";"BILAN ANNUEL GRAPHIQUE",#N/A,FALSE,"BILCEG";#N/A,#N/A,FALSE,"TABFIN";#N/A,#N/A,FALSE,"FDRBFDR"}</definedName>
    <definedName name="eeee" hidden="1">{"BILAN ANNUEL",#N/A,FALSE,"BILCEG";"BILAN ANNUEL GRAPHIQUE",#N/A,FALSE,"BILCEG";#N/A,#N/A,FALSE,"TABFIN";#N/A,#N/A,FALSE,"FDRBFDR"}</definedName>
    <definedName name="f" localSheetId="5">#REF!</definedName>
    <definedName name="f" localSheetId="6">#REF!</definedName>
    <definedName name="f" localSheetId="2">#REF!</definedName>
    <definedName name="f">#REF!</definedName>
    <definedName name="Fee" localSheetId="5">#REF!</definedName>
    <definedName name="Fee" localSheetId="6">#REF!</definedName>
    <definedName name="Fee" localSheetId="2">#REF!</definedName>
    <definedName name="Fee">#REF!</definedName>
    <definedName name="FIRST_MONTH_NBR" localSheetId="5">#REF!</definedName>
    <definedName name="FIRST_MONTH_NBR" localSheetId="6">#REF!</definedName>
    <definedName name="FIRST_MONTH_NBR" localSheetId="2">#REF!</definedName>
    <definedName name="FIRST_MONTH_NBR">#REF!</definedName>
    <definedName name="FIRST_YEAR_NBR" localSheetId="5">#REF!</definedName>
    <definedName name="FIRST_YEAR_NBR" localSheetId="6">#REF!</definedName>
    <definedName name="FIRST_YEAR_NBR" localSheetId="2">#REF!</definedName>
    <definedName name="FIRST_YEAR_NBR">#REF!</definedName>
    <definedName name="GENDX">[11]GEN!$A$1:$F$106,[11]GEN!$G$1:$I$106,[11]GEN!$J$1:$L$106</definedName>
    <definedName name="GROSS_PROFIT" localSheetId="5">#REF!</definedName>
    <definedName name="GROSS_PROFIT" localSheetId="6">#REF!</definedName>
    <definedName name="GROSS_PROFIT" localSheetId="2">#REF!</definedName>
    <definedName name="GROSS_PROFIT">#REF!</definedName>
    <definedName name="hanji" localSheetId="4" hidden="1">{"print2",#N/A,TRUE,"A";"print1",#N/A,TRUE,"A"}</definedName>
    <definedName name="hanji" hidden="1">{"print2",#N/A,TRUE,"A";"print1",#N/A,TRUE,"A"}</definedName>
    <definedName name="HOGEN" localSheetId="5">#REF!</definedName>
    <definedName name="HOGEN" localSheetId="6">#REF!</definedName>
    <definedName name="HOGEN" localSheetId="2">#REF!</definedName>
    <definedName name="HOGEN">#REF!</definedName>
    <definedName name="HOIND" localSheetId="5">#REF!</definedName>
    <definedName name="HOIND" localSheetId="6">#REF!</definedName>
    <definedName name="HOIND" localSheetId="2">#REF!</definedName>
    <definedName name="HOIND">#REF!</definedName>
    <definedName name="INCOME_MONTH" localSheetId="5">#REF!</definedName>
    <definedName name="INCOME_MONTH" localSheetId="6">#REF!</definedName>
    <definedName name="INCOME_MONTH" localSheetId="2">#REF!</definedName>
    <definedName name="INCOME_MONTH">#REF!</definedName>
    <definedName name="INCOME_YEARS" localSheetId="5">#REF!</definedName>
    <definedName name="INCOME_YEARS" localSheetId="6">#REF!</definedName>
    <definedName name="INCOME_YEARS" localSheetId="2">#REF!</definedName>
    <definedName name="INCOME_YEARS">#REF!</definedName>
    <definedName name="limcount" hidden="1">2</definedName>
    <definedName name="ListOffset" hidden="1">1</definedName>
    <definedName name="MARKETING07" localSheetId="5">#REF!</definedName>
    <definedName name="MARKETING07" localSheetId="6">#REF!</definedName>
    <definedName name="MARKETING07" localSheetId="2">#REF!</definedName>
    <definedName name="MARKETING07">#REF!</definedName>
    <definedName name="MARKETING98" localSheetId="5">#REF!</definedName>
    <definedName name="MARKETING98" localSheetId="6">#REF!</definedName>
    <definedName name="MARKETING98" localSheetId="2">#REF!</definedName>
    <definedName name="MARKETING98">#REF!</definedName>
    <definedName name="MARKETINGALL" localSheetId="5">#REF!</definedName>
    <definedName name="MARKETINGALL" localSheetId="6">#REF!</definedName>
    <definedName name="MARKETINGALL" localSheetId="2">#REF!</definedName>
    <definedName name="MARKETINGALL">#REF!</definedName>
    <definedName name="mortgperiod" localSheetId="5">#REF!</definedName>
    <definedName name="mortgperiod" localSheetId="6">#REF!</definedName>
    <definedName name="mortgperiod" localSheetId="2">#REF!</definedName>
    <definedName name="mortgperiod">#REF!</definedName>
    <definedName name="mortintrate" localSheetId="5">#REF!</definedName>
    <definedName name="mortintrate" localSheetId="6">#REF!</definedName>
    <definedName name="mortintrate" localSheetId="2">#REF!</definedName>
    <definedName name="mortintrate">#REF!</definedName>
    <definedName name="MTCDX">[11]MTC!$A$1:$F$105,[11]MTC!$G$1:$I$105,[11]MTC!$J$1:$L$105</definedName>
    <definedName name="MTCEC">[11]MTC!$A$1:$F$105,[11]MTC!$G$1:$I$105,[11]MTC!$J$1:$L$105,[11]MTC!$M$1:$M$1,[11]MTC!$M$1:$M$105</definedName>
    <definedName name="N_Shift" localSheetId="4">'[12]Data Sheet'!$B$11</definedName>
    <definedName name="N_Shift">'[12]Data Sheet'!$B$11</definedName>
    <definedName name="origprin" localSheetId="5">#REF!</definedName>
    <definedName name="origprin" localSheetId="6">#REF!</definedName>
    <definedName name="origprin" localSheetId="2">#REF!</definedName>
    <definedName name="origprin">#REF!</definedName>
    <definedName name="pl" localSheetId="5">BS!$A$6</definedName>
    <definedName name="pl" localSheetId="6">CF!$A$6</definedName>
    <definedName name="pl" localSheetId="4">PL!$A$8</definedName>
    <definedName name="_xlnm.Print_Area" localSheetId="5">BS!$A$1:$C$61</definedName>
    <definedName name="_xlnm.Print_Area" localSheetId="6">CF!$A$1:$C$60</definedName>
    <definedName name="_xlnm.Print_Area" localSheetId="0">Cover!$A$1:$M$23</definedName>
    <definedName name="_xlnm.Print_Area" localSheetId="2">'External Revenue by Segment'!$A$1:$J$53</definedName>
    <definedName name="_xlnm.Print_Area" localSheetId="1">'Financial Summary'!$A$1:$J$60</definedName>
    <definedName name="_xlnm.Print_Area" localSheetId="3">'Operational Summary'!$A$1:$H$52</definedName>
    <definedName name="_xlnm.Print_Area" localSheetId="4">PL!$A$1:$E$29</definedName>
    <definedName name="_xlnm.Print_Area">#REF!</definedName>
    <definedName name="Printarea2" localSheetId="5">#REF!,#REF!,#REF!,#REF!,#REF!,#REF!,#REF!,#REF!,#REF!</definedName>
    <definedName name="Printarea2" localSheetId="6">#REF!,#REF!,#REF!,#REF!,#REF!,#REF!,#REF!,#REF!,#REF!</definedName>
    <definedName name="Printarea2" localSheetId="2">#REF!,#REF!,#REF!,#REF!,#REF!,#REF!,#REF!,#REF!,#REF!</definedName>
    <definedName name="Printarea2">#REF!,#REF!,#REF!,#REF!,#REF!,#REF!,#REF!,#REF!,#REF!</definedName>
    <definedName name="PROFITALL" localSheetId="5">#REF!</definedName>
    <definedName name="PROFITALL" localSheetId="6">#REF!</definedName>
    <definedName name="PROFITALL" localSheetId="2">#REF!</definedName>
    <definedName name="PROFITALL">#REF!</definedName>
    <definedName name="PSDN" localSheetId="4">[13]PSDN!$A$1</definedName>
    <definedName name="PSDN">[13]PSDN!$A$1</definedName>
    <definedName name="PSDN_KHU" localSheetId="4">[14]PSDN!$A$1</definedName>
    <definedName name="PSDN_KHU">[14]PSDN!$A$1</definedName>
    <definedName name="PSDN1" localSheetId="4">[15]PSDN!$A$1</definedName>
    <definedName name="PSDN1">[15]PSDN!$A$1</definedName>
    <definedName name="PSDN2" localSheetId="4">[16]PSDN!$A$1</definedName>
    <definedName name="PSDN2">[16]PSDN!$A$1</definedName>
    <definedName name="q" localSheetId="5">#REF!</definedName>
    <definedName name="q" localSheetId="6">#REF!</definedName>
    <definedName name="q" localSheetId="2">#REF!</definedName>
    <definedName name="q">#REF!</definedName>
    <definedName name="QT00">[2]Paramaters!$E$11</definedName>
    <definedName name="RATIOS" localSheetId="5">#REF!</definedName>
    <definedName name="RATIOS" localSheetId="6">#REF!</definedName>
    <definedName name="RATIOS" localSheetId="2">#REF!</definedName>
    <definedName name="RATIOS">#REF!</definedName>
    <definedName name="ref" localSheetId="5">#REF!</definedName>
    <definedName name="ref" localSheetId="6">#REF!</definedName>
    <definedName name="ref" localSheetId="2">#REF!</definedName>
    <definedName name="ref">#REF!</definedName>
    <definedName name="s" localSheetId="5">#REF!</definedName>
    <definedName name="s" localSheetId="6">#REF!</definedName>
    <definedName name="s" localSheetId="2">#REF!</definedName>
    <definedName name="s">#REF!</definedName>
    <definedName name="SelectedCC" localSheetId="5">#REF!</definedName>
    <definedName name="SelectedCC" localSheetId="6">#REF!</definedName>
    <definedName name="SelectedCC" localSheetId="2">#REF!</definedName>
    <definedName name="SelectedCC">#REF!</definedName>
    <definedName name="sencount" hidden="1">2</definedName>
    <definedName name="SK" localSheetId="4" hidden="1">{"BILAN ANNUEL",#N/A,FALSE,"BILCEG";"BILAN ANNUEL GRAPHIQUE",#N/A,FALSE,"BILCEG";#N/A,#N/A,FALSE,"TABFIN";#N/A,#N/A,FALSE,"FDRBFDR"}</definedName>
    <definedName name="SK" hidden="1">{"BILAN ANNUEL",#N/A,FALSE,"BILCEG";"BILAN ANNUEL GRAPHIQUE",#N/A,FALSE,"BILCEG";#N/A,#N/A,FALSE,"TABFIN";#N/A,#N/A,FALSE,"FDRBFDR"}</definedName>
    <definedName name="Societe">[17]Marché!$C$1</definedName>
    <definedName name="SpaceSegmentPriceDecline" localSheetId="4">'[18]Group Assumptions'!$E$21</definedName>
    <definedName name="SpaceSegmentPriceDecline">'[18]Group Assumptions'!$E$21</definedName>
    <definedName name="staffing" localSheetId="5">#REF!</definedName>
    <definedName name="staffing" localSheetId="6">#REF!</definedName>
    <definedName name="staffing" localSheetId="2">#REF!</definedName>
    <definedName name="staffing">#REF!</definedName>
    <definedName name="t" localSheetId="5">#REF!</definedName>
    <definedName name="t" localSheetId="6">#REF!</definedName>
    <definedName name="t" localSheetId="2">#REF!</definedName>
    <definedName name="t">#REF!</definedName>
    <definedName name="TAXRATE" localSheetId="5">#REF!</definedName>
    <definedName name="TAXRATE" localSheetId="6">#REF!</definedName>
    <definedName name="TAXRATE" localSheetId="2">#REF!</definedName>
    <definedName name="TAXRATE">#REF!</definedName>
    <definedName name="TblLclViewOfSpToMakeCloseRptSrc" localSheetId="5">#REF!</definedName>
    <definedName name="TblLclViewOfSpToMakeCloseRptSrc" localSheetId="6">#REF!</definedName>
    <definedName name="TblLclViewOfSpToMakeCloseRptSrc" localSheetId="2">#REF!</definedName>
    <definedName name="TblLclViewOfSpToMakeCloseRptSrc">#REF!</definedName>
    <definedName name="TFRDX">[11]TFR!$A$1:$F$19,[11]TFR!$G$1:$I$19,[11]TFR!$J$1:$L$19</definedName>
    <definedName name="US_rate">[19]FINANCE!$P$101</definedName>
    <definedName name="WORKINGSALL" localSheetId="5">#REF!</definedName>
    <definedName name="WORKINGSALL" localSheetId="6">#REF!</definedName>
    <definedName name="WORKINGSALL" localSheetId="2">#REF!</definedName>
    <definedName name="WORKINGSALL">#REF!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ILAN._.ANNUEL." localSheetId="4" hidden="1">{"BILAN ANNUEL",#N/A,FALSE,"BILCEG";"BILAN ANNUEL GRAPHIQUE",#N/A,FALSE,"BILCEG";#N/A,#N/A,FALSE,"TABFIN";#N/A,#N/A,FALSE,"FDRBFDR"}</definedName>
    <definedName name="wrn.BILAN._.ANNUEL." hidden="1">{"BILAN ANNUEL",#N/A,FALSE,"BILCEG";"BILAN ANNUEL GRAPHIQUE",#N/A,FALSE,"BILCEG";#N/A,#N/A,FALSE,"TABFIN";#N/A,#N/A,FALSE,"FDRBFDR"}</definedName>
    <definedName name="wrn.print._.1._.and._.2." localSheetId="4" hidden="1">{"print2",#N/A,TRUE,"A";"print1",#N/A,TRUE,"A"}</definedName>
    <definedName name="wrn.print._.1._.and._.2." hidden="1">{"print2",#N/A,TRUE,"A";"print1",#N/A,TRUE,"A"}</definedName>
    <definedName name="YEAR1_LABEL" localSheetId="5">#REF!</definedName>
    <definedName name="YEAR1_LABEL" localSheetId="6">#REF!</definedName>
    <definedName name="YEAR1_LABEL" localSheetId="2">#REF!</definedName>
    <definedName name="YEAR1_LABEL">#REF!</definedName>
    <definedName name="YEARS2_5_LABELS" localSheetId="5">#REF!</definedName>
    <definedName name="YEARS2_5_LABELS" localSheetId="6">#REF!</definedName>
    <definedName name="YEARS2_5_LABELS" localSheetId="2">#REF!</definedName>
    <definedName name="YEARS2_5_LABELS">#REF!</definedName>
    <definedName name="Z_334D8206_633F_4D9A_A342_B66FF7DDCFD9_.wvu.Cols" localSheetId="5" hidden="1">BS!#REF!</definedName>
    <definedName name="Z_334D8206_633F_4D9A_A342_B66FF7DDCFD9_.wvu.Cols" localSheetId="6" hidden="1">CF!#REF!</definedName>
    <definedName name="Z_334D8206_633F_4D9A_A342_B66FF7DDCFD9_.wvu.Cols" localSheetId="4" hidden="1">PL!#REF!</definedName>
    <definedName name="Z_334D8206_633F_4D9A_A342_B66FF7DDCFD9_.wvu.PrintArea" localSheetId="5" hidden="1">BS!$A$2:$C$60</definedName>
    <definedName name="Z_334D8206_633F_4D9A_A342_B66FF7DDCFD9_.wvu.PrintArea" localSheetId="6" hidden="1">CF!$A$2:$C$60</definedName>
    <definedName name="Z_334D8206_633F_4D9A_A342_B66FF7DDCFD9_.wvu.PrintArea" localSheetId="4" hidden="1">PL!$A$2:$A$29</definedName>
    <definedName name="Z_334D8206_633F_4D9A_A342_B66FF7DDCFD9_.wvu.Rows" localSheetId="5" hidden="1">BS!$16:$16,BS!#REF!,BS!#REF!</definedName>
    <definedName name="Z_334D8206_633F_4D9A_A342_B66FF7DDCFD9_.wvu.Rows" localSheetId="6" hidden="1">CF!$15:$15,CF!#REF!</definedName>
    <definedName name="Z_84C36732_0E3D_4C52_9353_08DBBFA10B5D_.wvu.Cols" localSheetId="5" hidden="1">BS!#REF!</definedName>
    <definedName name="Z_84C36732_0E3D_4C52_9353_08DBBFA10B5D_.wvu.Cols" localSheetId="6" hidden="1">CF!#REF!</definedName>
    <definedName name="Z_84C36732_0E3D_4C52_9353_08DBBFA10B5D_.wvu.Cols" localSheetId="4" hidden="1">PL!#REF!</definedName>
    <definedName name="Z_84C36732_0E3D_4C52_9353_08DBBFA10B5D_.wvu.PrintArea" localSheetId="5" hidden="1">BS!$A$2:$C$60</definedName>
    <definedName name="Z_84C36732_0E3D_4C52_9353_08DBBFA10B5D_.wvu.PrintArea" localSheetId="6" hidden="1">CF!$A$2:$C$60</definedName>
    <definedName name="Z_84C36732_0E3D_4C52_9353_08DBBFA10B5D_.wvu.PrintArea" localSheetId="4" hidden="1">PL!$A$2:$A$29</definedName>
    <definedName name="Z_84C36732_0E3D_4C52_9353_08DBBFA10B5D_.wvu.Rows" localSheetId="5" hidden="1">BS!$16:$16,BS!#REF!,BS!#REF!</definedName>
    <definedName name="Z_84C36732_0E3D_4C52_9353_08DBBFA10B5D_.wvu.Rows" localSheetId="6" hidden="1">CF!$15:$15,CF!#REF!</definedName>
    <definedName name="ZANTEL" localSheetId="5">#REF!</definedName>
    <definedName name="ZANTEL" localSheetId="6">#REF!</definedName>
    <definedName name="ZANTEL" localSheetId="2">#REF!</definedName>
    <definedName name="ZANTE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5" l="1"/>
  <c r="B7" i="15"/>
</calcChain>
</file>

<file path=xl/sharedStrings.xml><?xml version="1.0" encoding="utf-8"?>
<sst xmlns="http://schemas.openxmlformats.org/spreadsheetml/2006/main" count="312" uniqueCount="179">
  <si>
    <t>Etisalat Group</t>
  </si>
  <si>
    <t>Revenue</t>
  </si>
  <si>
    <t>EBITDA</t>
  </si>
  <si>
    <t>EBITDA Margin</t>
  </si>
  <si>
    <t>Net Profit</t>
  </si>
  <si>
    <t>Net Profit Margin</t>
  </si>
  <si>
    <t>Capex</t>
  </si>
  <si>
    <t>Capex / Revenue</t>
  </si>
  <si>
    <t>United Arab Emirates</t>
  </si>
  <si>
    <t>Maroc Telecom</t>
  </si>
  <si>
    <t>Pakistan</t>
  </si>
  <si>
    <t>Egypt</t>
  </si>
  <si>
    <t>Revenue YoY Growth</t>
  </si>
  <si>
    <t>Others</t>
  </si>
  <si>
    <t>(in AED millions)</t>
  </si>
  <si>
    <t>Postpaid</t>
  </si>
  <si>
    <t>Prepaid</t>
  </si>
  <si>
    <t>Fixed</t>
  </si>
  <si>
    <t>Total Subscribers</t>
  </si>
  <si>
    <t>Mobile</t>
  </si>
  <si>
    <t>Fixed Broadband ARPU</t>
  </si>
  <si>
    <t>Mobile Blended ARPU</t>
  </si>
  <si>
    <t>Broadband</t>
  </si>
  <si>
    <t>Emirates Telecommunications Group Company PJSC</t>
  </si>
  <si>
    <t>AED’000</t>
  </si>
  <si>
    <t>Operating expenses</t>
  </si>
  <si>
    <t>Impairment loss on trade receivables and contract assets</t>
  </si>
  <si>
    <t>Share of results of associates and joint ventures</t>
  </si>
  <si>
    <t>Operating profit before federal royalty</t>
  </si>
  <si>
    <t>Federal royalty</t>
  </si>
  <si>
    <t>Operating profit</t>
  </si>
  <si>
    <t>Finance and other income</t>
  </si>
  <si>
    <t>Finance and other costs</t>
  </si>
  <si>
    <t>Profit before tax</t>
  </si>
  <si>
    <t>Income tax expenses</t>
  </si>
  <si>
    <t>Profit attributable to:</t>
  </si>
  <si>
    <t>Owners of the Company</t>
  </si>
  <si>
    <t xml:space="preserve">Non-controlling interests </t>
  </si>
  <si>
    <t>Earnings per share</t>
  </si>
  <si>
    <t xml:space="preserve">  Basic and diluted</t>
  </si>
  <si>
    <t>Property, plant and equipment</t>
  </si>
  <si>
    <t>Investments in associates and joint ventures</t>
  </si>
  <si>
    <t>Other investments</t>
  </si>
  <si>
    <t>Other receivables</t>
  </si>
  <si>
    <t>Derivative financial instruments</t>
  </si>
  <si>
    <t>Contract assets</t>
  </si>
  <si>
    <t>Deferred tax assets</t>
  </si>
  <si>
    <t>Current assets</t>
  </si>
  <si>
    <t>Inventories</t>
  </si>
  <si>
    <t>Trade and other receivables</t>
  </si>
  <si>
    <t>Current income tax assets</t>
  </si>
  <si>
    <t>Cash and bank balances</t>
  </si>
  <si>
    <t>Total assets</t>
  </si>
  <si>
    <t>Non-current liabilities</t>
  </si>
  <si>
    <t>Other payables</t>
  </si>
  <si>
    <t>Borrowings</t>
  </si>
  <si>
    <t>Deferred tax liabilities</t>
  </si>
  <si>
    <t>Provisions</t>
  </si>
  <si>
    <t>Contract liabilities</t>
  </si>
  <si>
    <t>Current liabilities</t>
  </si>
  <si>
    <t>Trade and other payables</t>
  </si>
  <si>
    <t xml:space="preserve">Payables related to investments and licenses </t>
  </si>
  <si>
    <t>Current income tax liabilities</t>
  </si>
  <si>
    <t>Total liabilities</t>
  </si>
  <si>
    <t>Net assets</t>
  </si>
  <si>
    <t>Equity</t>
  </si>
  <si>
    <t>Share capital</t>
  </si>
  <si>
    <t>Reserves</t>
  </si>
  <si>
    <t>Retained earnings</t>
  </si>
  <si>
    <t>Equity attributable to the owners of the Company</t>
  </si>
  <si>
    <t>Non-controlling interests</t>
  </si>
  <si>
    <t>Total equity</t>
  </si>
  <si>
    <t>Adjustments for:</t>
  </si>
  <si>
    <t>Depreciation</t>
  </si>
  <si>
    <t>Amortisation</t>
  </si>
  <si>
    <t>Provisions and allowances</t>
  </si>
  <si>
    <t>Operating cash flows before changes in working capital</t>
  </si>
  <si>
    <t>Cash generated from operations</t>
  </si>
  <si>
    <t>Net cash generated from operating activities</t>
  </si>
  <si>
    <t>Cash flows from investing activities</t>
  </si>
  <si>
    <t>Acquisition of investments at amortised cost</t>
  </si>
  <si>
    <t>Purchase of property, plant and equipment</t>
  </si>
  <si>
    <t>Proceeds from disposal of property, plant and equipment</t>
  </si>
  <si>
    <t>Purchase of intangible assets</t>
  </si>
  <si>
    <t>Proceeds from disposal of intangible assets</t>
  </si>
  <si>
    <t>Term deposits made with maturities over three months</t>
  </si>
  <si>
    <t>Term deposits matured with maturities over three months</t>
  </si>
  <si>
    <t>Finance and other income received</t>
  </si>
  <si>
    <t>Cash flows from financing activities</t>
  </si>
  <si>
    <t>Dividends paid</t>
  </si>
  <si>
    <t>Finance and other costs paid</t>
  </si>
  <si>
    <t>PTCL</t>
  </si>
  <si>
    <t>UFONE</t>
  </si>
  <si>
    <t>Morocco</t>
  </si>
  <si>
    <t>International</t>
  </si>
  <si>
    <t>1P</t>
  </si>
  <si>
    <t>2P</t>
  </si>
  <si>
    <t>3P</t>
  </si>
  <si>
    <t>Non-current assets</t>
  </si>
  <si>
    <t>Lease liabilities</t>
  </si>
  <si>
    <t>Proceeds from borrowings</t>
  </si>
  <si>
    <t>Repayments of borrowings</t>
  </si>
  <si>
    <t>Subscribers (in millions)</t>
  </si>
  <si>
    <t>Equipment</t>
  </si>
  <si>
    <t>Total External Revenue</t>
  </si>
  <si>
    <t>Notes:</t>
  </si>
  <si>
    <t>Etisalat Telecommunications Group Company PJSC</t>
  </si>
  <si>
    <t>Financial Summary</t>
  </si>
  <si>
    <t>External Revenue by Segment</t>
  </si>
  <si>
    <t>Operational Summary</t>
  </si>
  <si>
    <r>
      <t xml:space="preserve">United Arab Emirates </t>
    </r>
    <r>
      <rPr>
        <b/>
        <vertAlign val="superscript"/>
        <sz val="11"/>
        <color rgb="FF649324"/>
        <rFont val="Times New Roman"/>
        <family val="1"/>
      </rPr>
      <t>(1)</t>
    </r>
  </si>
  <si>
    <r>
      <rPr>
        <vertAlign val="superscript"/>
        <sz val="9"/>
        <color theme="1"/>
        <rFont val="Times New Roman"/>
        <family val="1"/>
      </rPr>
      <t>(1)</t>
    </r>
    <r>
      <rPr>
        <sz val="9"/>
        <color theme="1"/>
        <rFont val="Times New Roman"/>
        <family val="1"/>
      </rPr>
      <t xml:space="preserve"> Revenue of the telecom operations</t>
    </r>
  </si>
  <si>
    <t>Contents:</t>
  </si>
  <si>
    <t>1.</t>
  </si>
  <si>
    <t>2.</t>
  </si>
  <si>
    <t>3.</t>
  </si>
  <si>
    <t>4.</t>
  </si>
  <si>
    <t>5.</t>
  </si>
  <si>
    <t>6.</t>
  </si>
  <si>
    <t>Financial Performance - Supplemental Data</t>
  </si>
  <si>
    <r>
      <rPr>
        <vertAlign val="superscript"/>
        <sz val="9"/>
        <color theme="1"/>
        <rFont val="Times New Roman"/>
        <family val="1"/>
      </rPr>
      <t>(1)</t>
    </r>
    <r>
      <rPr>
        <sz val="9"/>
        <color theme="1"/>
        <rFont val="Times New Roman"/>
        <family val="1"/>
      </rPr>
      <t xml:space="preserve"> Revenue of the telecom and non-telecom operations</t>
    </r>
  </si>
  <si>
    <t>Statement of Profit or Loss</t>
  </si>
  <si>
    <t>Statement of Financial Position</t>
  </si>
  <si>
    <t>Statement of Cash Flow</t>
  </si>
  <si>
    <t>Etisalat Telecommunications Group Company PJSC 'Etisalat Group'</t>
  </si>
  <si>
    <t>Goodwill and other intangible assets</t>
  </si>
  <si>
    <t>Due to related parties</t>
  </si>
  <si>
    <t>Q1 2020</t>
  </si>
  <si>
    <t>Q2 2020</t>
  </si>
  <si>
    <t>Q3 2020</t>
  </si>
  <si>
    <t>Q4 2020</t>
  </si>
  <si>
    <t>Right-of-use assets</t>
  </si>
  <si>
    <t>Due from related parties</t>
  </si>
  <si>
    <t>Q1 2021</t>
  </si>
  <si>
    <t>(Reviewed)</t>
  </si>
  <si>
    <t>Profit for the period</t>
  </si>
  <si>
    <t>(Audited)</t>
  </si>
  <si>
    <t>Provision for employees' end of service benefits</t>
  </si>
  <si>
    <t>Cash flows from operating activities</t>
  </si>
  <si>
    <t>Due from associates and joint ventures</t>
  </si>
  <si>
    <t>Acquisition of a subsidiary (net of cash)</t>
  </si>
  <si>
    <t>Acquisition of investment classified as fair value through profit or loss</t>
  </si>
  <si>
    <t>Proceeds from disposal of investment classified as fair value through profit or loss</t>
  </si>
  <si>
    <t>Dividend income received from associates and other investments</t>
  </si>
  <si>
    <t>Net cash generated from investing activities</t>
  </si>
  <si>
    <t>Payment of lease liabilities</t>
  </si>
  <si>
    <t>Cash and cash equivalents at the beginning of the period</t>
  </si>
  <si>
    <t>Cash and cash equivalents at the end of the period</t>
  </si>
  <si>
    <t>Q2 2021</t>
  </si>
  <si>
    <t>YTD 2020</t>
  </si>
  <si>
    <t>YTD 2021</t>
  </si>
  <si>
    <t>Condensed consolidated interim statement of profit or loss</t>
  </si>
  <si>
    <t>AED 0.28</t>
  </si>
  <si>
    <t>Condensed consolidated interim statement of financial position</t>
  </si>
  <si>
    <t>Condensed consolidated statement of cash flows</t>
  </si>
  <si>
    <t>Unrealised currency translation (gain) / loss</t>
  </si>
  <si>
    <t>Changes in:</t>
  </si>
  <si>
    <t>Proceeds from disposal of investments at amortised cost</t>
  </si>
  <si>
    <t>Acquisition of other investments - net</t>
  </si>
  <si>
    <t>Acquisition of investment classified as fair value through other comprehensive income</t>
  </si>
  <si>
    <t>Proceeds from unwinding of derivative financial instruments</t>
  </si>
  <si>
    <t>Equity repayment to non-controlling interests for acquisition of a subsidiary</t>
  </si>
  <si>
    <t>Net cash used in financing activities</t>
  </si>
  <si>
    <t>Effect of foreign exchange rate changes</t>
  </si>
  <si>
    <t>Q3 2021</t>
  </si>
  <si>
    <t>Three months ended 30 September</t>
  </si>
  <si>
    <t>Nine months ended 30 September</t>
  </si>
  <si>
    <t>Impairment (loss) / reversal on other assets and other losses (net)</t>
  </si>
  <si>
    <t>AED 0.83</t>
  </si>
  <si>
    <t>AED 0.80</t>
  </si>
  <si>
    <t>30 September
2021</t>
  </si>
  <si>
    <t>31 September 2020</t>
  </si>
  <si>
    <t>Lease receivables</t>
  </si>
  <si>
    <t>(Reviewed) 
Nine months ended 30 September</t>
  </si>
  <si>
    <t>Impairment charge / (reversal) and other losses</t>
  </si>
  <si>
    <t xml:space="preserve">  Income taxes paid</t>
  </si>
  <si>
    <t xml:space="preserve">  Payment of end of service benefits</t>
  </si>
  <si>
    <t>Proceeds from disposal of investment classified as fair value through other comprehensive income</t>
  </si>
  <si>
    <t>Net increase / (decrease) in cash and cash equivalents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</si>
</sst>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#,##0.0_);\(#,##0.0\)"/>
    <numFmt numFmtId="165" formatCode="_ * #,##0.00_ ;_ * \-#,##0.00_ ;_ * &quot;-&quot;??_ ;_ @_ "/>
    <numFmt numFmtId="166" formatCode="_-* #,##0;\(#,##0\);_-* \-;_-@_-"/>
    <numFmt numFmtId="167" formatCode="_ * #,##0_ ;_ * \-#,##0_ ;_ * &quot;-&quot;??_ ;_ @_ "/>
    <numFmt numFmtId="168" formatCode="_(* #,##0.0_);_(* \(#,##0.0\);_(* &quot;-&quot;??_);_(@_)"/>
    <numFmt numFmtId="169" formatCode="_(* #,##0_);_(* \(#,##0\);_(* &quot;-&quot;??_);_(@_)"/>
    <numFmt numFmtId="170" formatCode="0.0"/>
    <numFmt numFmtId="171" formatCode="_(* #,##0.000_);_(* \(#,##0.0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719E19"/>
      <name val="Times New Roman"/>
      <family val="1"/>
    </font>
    <font>
      <sz val="9"/>
      <name val="Calibri"/>
      <family val="2"/>
      <scheme val="minor"/>
    </font>
    <font>
      <b/>
      <sz val="11"/>
      <color rgb="FF719E19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color rgb="FF78A22F"/>
      <name val="Times New Roman"/>
      <family val="1"/>
    </font>
    <font>
      <sz val="11"/>
      <color rgb="FF78A22F"/>
      <name val="Times New Roman"/>
      <family val="1"/>
    </font>
    <font>
      <sz val="11"/>
      <color rgb="FF808285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11"/>
      <color rgb="FF92D050"/>
      <name val="Times New Roman"/>
      <family val="1"/>
    </font>
    <font>
      <sz val="11"/>
      <color rgb="FF92D05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1"/>
      <color rgb="FF649324"/>
      <name val="Times New Roman"/>
      <family val="1"/>
    </font>
    <font>
      <i/>
      <sz val="9"/>
      <color theme="1"/>
      <name val="Times New Roman"/>
      <family val="1"/>
    </font>
    <font>
      <b/>
      <vertAlign val="superscript"/>
      <sz val="11"/>
      <color rgb="FF649324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vertAlign val="superscript"/>
      <sz val="9"/>
      <color theme="1"/>
      <name val="Times New Roman"/>
      <family val="1"/>
    </font>
    <font>
      <b/>
      <sz val="14"/>
      <color rgb="FF649324"/>
      <name val="Times New Roman"/>
      <family val="1"/>
    </font>
    <font>
      <sz val="11"/>
      <color rgb="FF649324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FF0000"/>
      <name val="Times New Roman"/>
      <family val="1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i/>
      <sz val="11"/>
      <color rgb="FF719E1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649324"/>
        <bgColor indexed="64"/>
      </patternFill>
    </fill>
    <fill>
      <patternFill patternType="solid">
        <fgColor rgb="FFDCE6C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rgb="FF719E1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/>
      <bottom style="thick">
        <color rgb="FF78A22F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rgb="FF719E19"/>
      </bottom>
      <diagonal/>
    </border>
    <border>
      <left/>
      <right/>
      <top/>
      <bottom style="medium">
        <color rgb="FF78A22F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thick">
        <color rgb="FF719E19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2" applyFont="1" applyBorder="1" applyProtection="1">
      <protection locked="0"/>
    </xf>
    <xf numFmtId="0" fontId="4" fillId="0" borderId="0" xfId="2" applyFont="1" applyBorder="1" applyProtection="1">
      <protection locked="0"/>
    </xf>
    <xf numFmtId="0" fontId="6" fillId="0" borderId="0" xfId="2" applyFont="1" applyBorder="1" applyAlignment="1" applyProtection="1">
      <alignment vertical="center" wrapText="1"/>
      <protection locked="0"/>
    </xf>
    <xf numFmtId="0" fontId="5" fillId="0" borderId="0" xfId="2" applyFont="1" applyBorder="1" applyAlignment="1" applyProtection="1">
      <alignment horizontal="right" vertical="center" wrapText="1"/>
      <protection locked="0"/>
    </xf>
    <xf numFmtId="0" fontId="6" fillId="0" borderId="1" xfId="2" applyFont="1" applyBorder="1" applyAlignment="1" applyProtection="1">
      <alignment vertical="center" wrapText="1"/>
      <protection locked="0"/>
    </xf>
    <xf numFmtId="37" fontId="6" fillId="3" borderId="2" xfId="3" applyNumberFormat="1" applyFont="1" applyFill="1" applyBorder="1" applyAlignment="1" applyProtection="1">
      <alignment horizontal="right" vertical="center" wrapText="1"/>
      <protection locked="0"/>
    </xf>
    <xf numFmtId="37" fontId="6" fillId="0" borderId="2" xfId="3" applyNumberFormat="1" applyFont="1" applyBorder="1" applyAlignment="1" applyProtection="1">
      <alignment horizontal="right" vertical="center" wrapText="1"/>
      <protection locked="0"/>
    </xf>
    <xf numFmtId="37" fontId="8" fillId="3" borderId="2" xfId="3" applyNumberFormat="1" applyFont="1" applyFill="1" applyBorder="1" applyAlignment="1" applyProtection="1">
      <alignment horizontal="right" vertical="center" wrapText="1"/>
      <protection locked="0"/>
    </xf>
    <xf numFmtId="37" fontId="5" fillId="0" borderId="2" xfId="3" applyNumberFormat="1" applyFont="1" applyBorder="1" applyAlignment="1" applyProtection="1">
      <alignment horizontal="right" vertical="center" wrapText="1"/>
      <protection locked="0"/>
    </xf>
    <xf numFmtId="0" fontId="5" fillId="0" borderId="0" xfId="2" applyFont="1" applyBorder="1" applyAlignment="1" applyProtection="1">
      <alignment vertical="center" wrapText="1"/>
      <protection locked="0"/>
    </xf>
    <xf numFmtId="37" fontId="9" fillId="3" borderId="2" xfId="3" applyNumberFormat="1" applyFont="1" applyFill="1" applyBorder="1" applyAlignment="1" applyProtection="1">
      <alignment horizontal="right" vertical="center" wrapText="1"/>
      <protection locked="0"/>
    </xf>
    <xf numFmtId="37" fontId="9" fillId="0" borderId="2" xfId="3" applyNumberFormat="1" applyFont="1" applyBorder="1" applyAlignment="1" applyProtection="1">
      <alignment horizontal="right" vertical="center" wrapText="1"/>
      <protection locked="0"/>
    </xf>
    <xf numFmtId="37" fontId="10" fillId="3" borderId="2" xfId="3" applyNumberFormat="1" applyFont="1" applyFill="1" applyBorder="1" applyAlignment="1" applyProtection="1">
      <alignment horizontal="right" vertical="center" wrapText="1"/>
      <protection locked="0"/>
    </xf>
    <xf numFmtId="37" fontId="10" fillId="0" borderId="2" xfId="3" applyNumberFormat="1" applyFont="1" applyBorder="1" applyAlignment="1" applyProtection="1">
      <alignment horizontal="right" vertical="center" wrapText="1"/>
      <protection locked="0"/>
    </xf>
    <xf numFmtId="0" fontId="6" fillId="0" borderId="0" xfId="2" applyFont="1" applyBorder="1" applyProtection="1">
      <protection locked="0"/>
    </xf>
    <xf numFmtId="0" fontId="11" fillId="0" borderId="0" xfId="2" applyFont="1" applyBorder="1" applyProtection="1">
      <protection locked="0"/>
    </xf>
    <xf numFmtId="0" fontId="12" fillId="0" borderId="0" xfId="2" applyFont="1" applyBorder="1" applyProtection="1">
      <protection locked="0"/>
    </xf>
    <xf numFmtId="0" fontId="13" fillId="0" borderId="0" xfId="2" applyFont="1" applyBorder="1" applyAlignment="1" applyProtection="1">
      <alignment vertical="center" wrapText="1"/>
      <protection locked="0"/>
    </xf>
    <xf numFmtId="0" fontId="13" fillId="0" borderId="3" xfId="2" applyFont="1" applyBorder="1" applyAlignment="1" applyProtection="1">
      <alignment vertical="center" wrapText="1"/>
      <protection locked="0"/>
    </xf>
    <xf numFmtId="0" fontId="5" fillId="0" borderId="3" xfId="2" applyFont="1" applyBorder="1" applyAlignment="1" applyProtection="1">
      <alignment horizontal="right" vertical="center" wrapText="1"/>
      <protection locked="0"/>
    </xf>
    <xf numFmtId="167" fontId="6" fillId="0" borderId="2" xfId="3" applyNumberFormat="1" applyFont="1" applyBorder="1" applyAlignment="1" applyProtection="1">
      <alignment vertical="center" wrapText="1"/>
      <protection locked="0"/>
    </xf>
    <xf numFmtId="167" fontId="6" fillId="0" borderId="2" xfId="3" applyNumberFormat="1" applyFont="1" applyBorder="1" applyAlignment="1" applyProtection="1">
      <alignment horizontal="left" vertical="center" wrapText="1"/>
      <protection locked="0"/>
    </xf>
    <xf numFmtId="167" fontId="9" fillId="0" borderId="2" xfId="3" applyNumberFormat="1" applyFont="1" applyBorder="1" applyAlignment="1" applyProtection="1">
      <alignment vertical="center" wrapText="1"/>
      <protection locked="0"/>
    </xf>
    <xf numFmtId="167" fontId="5" fillId="0" borderId="2" xfId="3" applyNumberFormat="1" applyFont="1" applyBorder="1" applyAlignment="1" applyProtection="1">
      <alignment vertical="center" wrapText="1"/>
      <protection locked="0"/>
    </xf>
    <xf numFmtId="167" fontId="10" fillId="0" borderId="2" xfId="3" applyNumberFormat="1" applyFont="1" applyBorder="1" applyAlignment="1" applyProtection="1">
      <alignment vertical="center" wrapText="1"/>
      <protection locked="0"/>
    </xf>
    <xf numFmtId="167" fontId="5" fillId="0" borderId="2" xfId="3" applyNumberFormat="1" applyFont="1" applyBorder="1" applyAlignment="1" applyProtection="1">
      <alignment wrapText="1"/>
      <protection locked="0"/>
    </xf>
    <xf numFmtId="167" fontId="5" fillId="0" borderId="2" xfId="3" applyNumberFormat="1" applyFont="1" applyBorder="1" applyAlignment="1" applyProtection="1">
      <alignment vertical="center"/>
      <protection locked="0"/>
    </xf>
    <xf numFmtId="49" fontId="11" fillId="0" borderId="0" xfId="2" applyNumberFormat="1" applyFont="1" applyBorder="1" applyProtection="1"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14" fillId="0" borderId="0" xfId="2" applyFont="1" applyBorder="1" applyAlignment="1" applyProtection="1">
      <alignment vertical="center" wrapText="1"/>
      <protection locked="0"/>
    </xf>
    <xf numFmtId="37" fontId="5" fillId="3" borderId="2" xfId="3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2" applyFont="1" applyBorder="1" applyProtection="1">
      <protection locked="0"/>
    </xf>
    <xf numFmtId="0" fontId="9" fillId="0" borderId="0" xfId="2" applyFont="1" applyBorder="1" applyAlignment="1" applyProtection="1">
      <alignment vertical="center" wrapText="1"/>
      <protection locked="0"/>
    </xf>
    <xf numFmtId="0" fontId="15" fillId="0" borderId="0" xfId="0" applyFont="1"/>
    <xf numFmtId="0" fontId="16" fillId="0" borderId="0" xfId="0" applyFont="1"/>
    <xf numFmtId="0" fontId="17" fillId="2" borderId="0" xfId="0" applyFont="1" applyFill="1" applyAlignment="1">
      <alignment horizontal="left"/>
    </xf>
    <xf numFmtId="0" fontId="18" fillId="2" borderId="0" xfId="0" applyFont="1" applyFill="1" applyAlignment="1">
      <alignment horizontal="right"/>
    </xf>
    <xf numFmtId="37" fontId="15" fillId="0" borderId="0" xfId="0" applyNumberFormat="1" applyFont="1"/>
    <xf numFmtId="37" fontId="15" fillId="0" borderId="0" xfId="0" applyNumberFormat="1" applyFont="1" applyFill="1"/>
    <xf numFmtId="37" fontId="15" fillId="4" borderId="0" xfId="0" applyNumberFormat="1" applyFont="1" applyFill="1"/>
    <xf numFmtId="0" fontId="19" fillId="0" borderId="0" xfId="0" applyFont="1"/>
    <xf numFmtId="0" fontId="16" fillId="0" borderId="0" xfId="0" applyFont="1" applyAlignment="1">
      <alignment horizontal="left" indent="1"/>
    </xf>
    <xf numFmtId="37" fontId="16" fillId="4" borderId="4" xfId="0" applyNumberFormat="1" applyFont="1" applyFill="1" applyBorder="1"/>
    <xf numFmtId="0" fontId="20" fillId="0" borderId="0" xfId="0" applyFont="1" applyAlignment="1">
      <alignment horizontal="left" indent="1"/>
    </xf>
    <xf numFmtId="37" fontId="20" fillId="0" borderId="0" xfId="0" applyNumberFormat="1" applyFont="1" applyFill="1"/>
    <xf numFmtId="37" fontId="20" fillId="4" borderId="0" xfId="0" applyNumberFormat="1" applyFont="1" applyFill="1"/>
    <xf numFmtId="0" fontId="20" fillId="0" borderId="0" xfId="0" applyFont="1" applyAlignment="1">
      <alignment horizontal="left" indent="2"/>
    </xf>
    <xf numFmtId="0" fontId="22" fillId="0" borderId="0" xfId="0" applyFont="1"/>
    <xf numFmtId="0" fontId="23" fillId="0" borderId="0" xfId="0" applyFont="1"/>
    <xf numFmtId="0" fontId="23" fillId="0" borderId="0" xfId="0" quotePrefix="1" applyFont="1"/>
    <xf numFmtId="164" fontId="15" fillId="0" borderId="0" xfId="0" applyNumberFormat="1" applyFont="1"/>
    <xf numFmtId="164" fontId="15" fillId="0" borderId="0" xfId="0" applyNumberFormat="1" applyFont="1" applyBorder="1"/>
    <xf numFmtId="0" fontId="16" fillId="0" borderId="0" xfId="0" applyFont="1" applyBorder="1"/>
    <xf numFmtId="0" fontId="20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 applyAlignment="1">
      <alignment horizontal="left" indent="2"/>
    </xf>
    <xf numFmtId="0" fontId="15" fillId="0" borderId="0" xfId="0" applyFont="1" applyBorder="1"/>
    <xf numFmtId="0" fontId="15" fillId="0" borderId="0" xfId="0" applyFont="1" applyFill="1" applyBorder="1" applyAlignment="1">
      <alignment horizontal="left" indent="1"/>
    </xf>
    <xf numFmtId="0" fontId="15" fillId="0" borderId="0" xfId="0" applyFont="1" applyAlignment="1">
      <alignment horizontal="left" indent="3"/>
    </xf>
    <xf numFmtId="164" fontId="15" fillId="0" borderId="0" xfId="0" applyNumberFormat="1" applyFont="1" applyFill="1"/>
    <xf numFmtId="169" fontId="15" fillId="0" borderId="0" xfId="0" applyNumberFormat="1" applyFont="1"/>
    <xf numFmtId="169" fontId="15" fillId="0" borderId="0" xfId="0" applyNumberFormat="1" applyFont="1" applyBorder="1"/>
    <xf numFmtId="43" fontId="15" fillId="0" borderId="0" xfId="0" applyNumberFormat="1" applyFont="1"/>
    <xf numFmtId="37" fontId="16" fillId="0" borderId="0" xfId="0" applyNumberFormat="1" applyFont="1" applyFill="1"/>
    <xf numFmtId="0" fontId="26" fillId="0" borderId="0" xfId="0" applyFont="1"/>
    <xf numFmtId="0" fontId="25" fillId="0" borderId="0" xfId="0" applyFont="1"/>
    <xf numFmtId="0" fontId="15" fillId="0" borderId="0" xfId="0" quotePrefix="1" applyFont="1"/>
    <xf numFmtId="0" fontId="27" fillId="0" borderId="0" xfId="5"/>
    <xf numFmtId="37" fontId="16" fillId="4" borderId="0" xfId="0" applyNumberFormat="1" applyFont="1" applyFill="1"/>
    <xf numFmtId="9" fontId="20" fillId="4" borderId="0" xfId="1" applyFont="1" applyFill="1"/>
    <xf numFmtId="37" fontId="12" fillId="4" borderId="0" xfId="0" applyNumberFormat="1" applyFont="1" applyFill="1"/>
    <xf numFmtId="0" fontId="28" fillId="0" borderId="0" xfId="0" applyFont="1"/>
    <xf numFmtId="0" fontId="5" fillId="0" borderId="0" xfId="2" applyFont="1" applyBorder="1" applyAlignment="1" applyProtection="1">
      <alignment horizontal="left" vertical="center" wrapText="1"/>
      <protection locked="0"/>
    </xf>
    <xf numFmtId="167" fontId="6" fillId="0" borderId="0" xfId="3" applyNumberFormat="1" applyFont="1" applyBorder="1" applyProtection="1">
      <protection locked="0"/>
    </xf>
    <xf numFmtId="0" fontId="29" fillId="0" borderId="0" xfId="5" quotePrefix="1" applyFont="1"/>
    <xf numFmtId="0" fontId="29" fillId="0" borderId="0" xfId="5" applyFont="1"/>
    <xf numFmtId="164" fontId="15" fillId="4" borderId="0" xfId="0" applyNumberFormat="1" applyFont="1" applyFill="1"/>
    <xf numFmtId="164" fontId="28" fillId="4" borderId="0" xfId="0" applyNumberFormat="1" applyFont="1" applyFill="1" applyBorder="1"/>
    <xf numFmtId="164" fontId="16" fillId="4" borderId="0" xfId="0" applyNumberFormat="1" applyFont="1" applyFill="1" applyBorder="1"/>
    <xf numFmtId="0" fontId="15" fillId="4" borderId="0" xfId="0" applyFont="1" applyFill="1"/>
    <xf numFmtId="164" fontId="15" fillId="4" borderId="0" xfId="0" applyNumberFormat="1" applyFont="1" applyFill="1" applyBorder="1"/>
    <xf numFmtId="39" fontId="15" fillId="4" borderId="0" xfId="0" applyNumberFormat="1" applyFont="1" applyFill="1" applyBorder="1"/>
    <xf numFmtId="37" fontId="15" fillId="4" borderId="0" xfId="0" applyNumberFormat="1" applyFont="1" applyFill="1" applyBorder="1"/>
    <xf numFmtId="9" fontId="20" fillId="0" borderId="0" xfId="1" applyFont="1" applyFill="1"/>
    <xf numFmtId="37" fontId="12" fillId="0" borderId="0" xfId="0" applyNumberFormat="1" applyFont="1" applyFill="1"/>
    <xf numFmtId="0" fontId="15" fillId="0" borderId="0" xfId="0" applyFont="1" applyFill="1"/>
    <xf numFmtId="164" fontId="28" fillId="0" borderId="0" xfId="0" applyNumberFormat="1" applyFont="1" applyFill="1" applyBorder="1"/>
    <xf numFmtId="164" fontId="16" fillId="0" borderId="0" xfId="0" applyNumberFormat="1" applyFont="1" applyFill="1" applyBorder="1"/>
    <xf numFmtId="164" fontId="15" fillId="0" borderId="0" xfId="0" applyNumberFormat="1" applyFont="1" applyFill="1" applyBorder="1"/>
    <xf numFmtId="39" fontId="15" fillId="0" borderId="0" xfId="0" applyNumberFormat="1" applyFont="1" applyFill="1" applyBorder="1"/>
    <xf numFmtId="37" fontId="15" fillId="0" borderId="0" xfId="0" applyNumberFormat="1" applyFont="1" applyFill="1" applyBorder="1"/>
    <xf numFmtId="0" fontId="5" fillId="0" borderId="0" xfId="0" quotePrefix="1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 applyProtection="1">
      <alignment horizontal="right"/>
      <protection locked="0"/>
    </xf>
    <xf numFmtId="37" fontId="16" fillId="0" borderId="4" xfId="0" applyNumberFormat="1" applyFont="1" applyFill="1" applyBorder="1"/>
    <xf numFmtId="170" fontId="15" fillId="4" borderId="0" xfId="0" applyNumberFormat="1" applyFont="1" applyFill="1"/>
    <xf numFmtId="170" fontId="16" fillId="4" borderId="0" xfId="0" applyNumberFormat="1" applyFont="1" applyFill="1"/>
    <xf numFmtId="0" fontId="5" fillId="0" borderId="2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2" xfId="0" applyFont="1" applyFill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166" fontId="10" fillId="3" borderId="0" xfId="0" applyNumberFormat="1" applyFont="1" applyFill="1" applyBorder="1" applyAlignment="1" applyProtection="1">
      <alignment horizontal="right" vertical="center" wrapText="1"/>
      <protection locked="0"/>
    </xf>
    <xf numFmtId="166" fontId="10" fillId="0" borderId="0" xfId="3" applyNumberFormat="1" applyFont="1" applyBorder="1" applyAlignment="1" applyProtection="1">
      <alignment horizontal="right" vertical="center" wrapText="1"/>
      <protection locked="0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0" fontId="5" fillId="0" borderId="2" xfId="0" applyFont="1" applyBorder="1" applyAlignment="1" applyProtection="1">
      <alignment vertical="center"/>
      <protection locked="0"/>
    </xf>
    <xf numFmtId="170" fontId="15" fillId="0" borderId="0" xfId="0" applyNumberFormat="1" applyFont="1" applyFill="1"/>
    <xf numFmtId="170" fontId="16" fillId="0" borderId="0" xfId="0" applyNumberFormat="1" applyFont="1" applyFill="1"/>
    <xf numFmtId="0" fontId="5" fillId="0" borderId="0" xfId="2" quotePrefix="1" applyFont="1" applyBorder="1" applyAlignment="1" applyProtection="1">
      <alignment horizontal="right" vertical="center" wrapText="1"/>
      <protection locked="0"/>
    </xf>
    <xf numFmtId="165" fontId="6" fillId="3" borderId="2" xfId="3" applyFont="1" applyFill="1" applyBorder="1" applyAlignment="1" applyProtection="1">
      <alignment horizontal="right" vertical="center" wrapText="1"/>
      <protection locked="0"/>
    </xf>
    <xf numFmtId="0" fontId="31" fillId="0" borderId="2" xfId="0" applyFont="1" applyBorder="1" applyAlignment="1" applyProtection="1">
      <alignment vertical="center" wrapText="1"/>
      <protection locked="0"/>
    </xf>
    <xf numFmtId="166" fontId="10" fillId="0" borderId="2" xfId="0" applyNumberFormat="1" applyFont="1" applyBorder="1" applyAlignment="1" applyProtection="1">
      <alignment horizontal="right" vertical="center" wrapText="1"/>
      <protection locked="0"/>
    </xf>
    <xf numFmtId="168" fontId="6" fillId="0" borderId="2" xfId="0" applyNumberFormat="1" applyFont="1" applyBorder="1" applyAlignment="1" applyProtection="1">
      <alignment horizontal="right" vertical="center" wrapText="1"/>
      <protection locked="0"/>
    </xf>
    <xf numFmtId="167" fontId="6" fillId="3" borderId="2" xfId="3" applyNumberFormat="1" applyFont="1" applyFill="1" applyBorder="1" applyAlignment="1" applyProtection="1">
      <alignment horizontal="right" vertical="center" wrapText="1"/>
    </xf>
    <xf numFmtId="167" fontId="6" fillId="0" borderId="2" xfId="3" applyNumberFormat="1" applyFont="1" applyBorder="1" applyAlignment="1" applyProtection="1">
      <alignment horizontal="right" vertical="center" wrapText="1"/>
    </xf>
    <xf numFmtId="167" fontId="5" fillId="3" borderId="2" xfId="3" applyNumberFormat="1" applyFont="1" applyFill="1" applyBorder="1" applyAlignment="1" applyProtection="1">
      <alignment horizontal="right" vertical="center" wrapText="1"/>
    </xf>
    <xf numFmtId="167" fontId="5" fillId="0" borderId="2" xfId="3" applyNumberFormat="1" applyFont="1" applyBorder="1" applyAlignment="1" applyProtection="1">
      <alignment horizontal="right" vertical="center" wrapText="1"/>
    </xf>
    <xf numFmtId="167" fontId="9" fillId="3" borderId="2" xfId="3" applyNumberFormat="1" applyFont="1" applyFill="1" applyBorder="1" applyAlignment="1" applyProtection="1">
      <alignment horizontal="right" vertical="center" wrapText="1"/>
    </xf>
    <xf numFmtId="167" fontId="9" fillId="0" borderId="2" xfId="3" applyNumberFormat="1" applyFont="1" applyBorder="1" applyAlignment="1" applyProtection="1">
      <alignment horizontal="right" vertical="center" wrapText="1"/>
    </xf>
    <xf numFmtId="37" fontId="6" fillId="0" borderId="2" xfId="3" applyNumberFormat="1" applyFont="1" applyBorder="1" applyAlignment="1" applyProtection="1">
      <alignment horizontal="right" vertical="center" wrapText="1"/>
    </xf>
    <xf numFmtId="167" fontId="8" fillId="0" borderId="2" xfId="3" applyNumberFormat="1" applyFont="1" applyBorder="1" applyAlignment="1" applyProtection="1">
      <alignment horizontal="right" vertical="center" wrapText="1"/>
    </xf>
    <xf numFmtId="167" fontId="10" fillId="3" borderId="2" xfId="3" applyNumberFormat="1" applyFont="1" applyFill="1" applyBorder="1" applyAlignment="1" applyProtection="1">
      <alignment horizontal="right" vertical="center" wrapText="1"/>
    </xf>
    <xf numFmtId="167" fontId="10" fillId="0" borderId="2" xfId="3" applyNumberFormat="1" applyFont="1" applyBorder="1" applyAlignment="1" applyProtection="1">
      <alignment horizontal="right" vertical="center" wrapText="1"/>
    </xf>
    <xf numFmtId="0" fontId="5" fillId="0" borderId="0" xfId="2" applyFont="1" applyBorder="1" applyAlignment="1" applyProtection="1">
      <alignment vertical="center"/>
      <protection locked="0"/>
    </xf>
    <xf numFmtId="165" fontId="6" fillId="0" borderId="2" xfId="3" applyFont="1" applyBorder="1" applyAlignment="1" applyProtection="1">
      <alignment horizontal="right" vertical="center" wrapText="1"/>
      <protection locked="0"/>
    </xf>
    <xf numFmtId="37" fontId="15" fillId="5" borderId="0" xfId="0" applyNumberFormat="1" applyFont="1" applyFill="1"/>
    <xf numFmtId="37" fontId="16" fillId="5" borderId="4" xfId="0" applyNumberFormat="1" applyFont="1" applyFill="1" applyBorder="1"/>
    <xf numFmtId="37" fontId="20" fillId="5" borderId="0" xfId="0" applyNumberFormat="1" applyFont="1" applyFill="1"/>
    <xf numFmtId="170" fontId="15" fillId="0" borderId="0" xfId="0" applyNumberFormat="1" applyFont="1"/>
    <xf numFmtId="0" fontId="5" fillId="0" borderId="1" xfId="2" applyFont="1" applyBorder="1" applyAlignment="1" applyProtection="1">
      <alignment horizontal="right"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37" fontId="6" fillId="3" borderId="0" xfId="3" applyNumberFormat="1" applyFont="1" applyFill="1" applyBorder="1" applyAlignment="1" applyProtection="1">
      <alignment horizontal="right" vertical="center" wrapText="1"/>
      <protection locked="0"/>
    </xf>
    <xf numFmtId="37" fontId="6" fillId="0" borderId="0" xfId="3" applyNumberFormat="1" applyFont="1" applyBorder="1" applyAlignment="1" applyProtection="1">
      <alignment horizontal="right" vertical="center" wrapText="1"/>
      <protection locked="0"/>
    </xf>
    <xf numFmtId="165" fontId="10" fillId="3" borderId="2" xfId="3" applyFont="1" applyFill="1" applyBorder="1" applyAlignment="1" applyProtection="1">
      <alignment horizontal="right" vertical="center" wrapText="1"/>
      <protection locked="0"/>
    </xf>
    <xf numFmtId="167" fontId="10" fillId="3" borderId="2" xfId="3" applyNumberFormat="1" applyFont="1" applyFill="1" applyBorder="1" applyAlignment="1" applyProtection="1">
      <alignment horizontal="right" vertical="center" wrapText="1"/>
      <protection locked="0"/>
    </xf>
    <xf numFmtId="171" fontId="6" fillId="3" borderId="2" xfId="0" applyNumberFormat="1" applyFont="1" applyFill="1" applyBorder="1" applyAlignment="1" applyProtection="1">
      <alignment horizontal="right" vertical="center" wrapText="1"/>
      <protection locked="0"/>
    </xf>
    <xf numFmtId="43" fontId="6" fillId="0" borderId="2" xfId="0" applyNumberFormat="1" applyFont="1" applyBorder="1" applyAlignment="1" applyProtection="1">
      <alignment horizontal="right" vertical="center" wrapText="1"/>
      <protection locked="0"/>
    </xf>
    <xf numFmtId="167" fontId="6" fillId="3" borderId="2" xfId="3" applyNumberFormat="1" applyFont="1" applyFill="1" applyBorder="1" applyAlignment="1" applyProtection="1">
      <alignment horizontal="right" vertical="center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37" fontId="6" fillId="3" borderId="8" xfId="3" applyNumberFormat="1" applyFont="1" applyFill="1" applyBorder="1" applyAlignment="1" applyProtection="1">
      <alignment horizontal="right" vertical="center" wrapText="1"/>
      <protection locked="0"/>
    </xf>
    <xf numFmtId="37" fontId="6" fillId="0" borderId="8" xfId="3" applyNumberFormat="1" applyFont="1" applyBorder="1" applyAlignment="1" applyProtection="1">
      <alignment horizontal="right" vertical="center" wrapText="1"/>
      <protection locked="0"/>
    </xf>
    <xf numFmtId="37" fontId="6" fillId="3" borderId="7" xfId="3" applyNumberFormat="1" applyFont="1" applyFill="1" applyBorder="1" applyAlignment="1" applyProtection="1">
      <alignment horizontal="right" vertical="center" wrapText="1"/>
      <protection locked="0"/>
    </xf>
    <xf numFmtId="37" fontId="6" fillId="0" borderId="7" xfId="3" applyNumberFormat="1" applyFont="1" applyFill="1" applyBorder="1" applyAlignment="1" applyProtection="1">
      <alignment horizontal="right" vertical="center" wrapText="1"/>
      <protection locked="0"/>
    </xf>
    <xf numFmtId="0" fontId="5" fillId="0" borderId="5" xfId="2" applyFont="1" applyBorder="1" applyAlignment="1">
      <alignment horizontal="center"/>
    </xf>
    <xf numFmtId="0" fontId="5" fillId="0" borderId="0" xfId="2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</cellXfs>
  <cellStyles count="8">
    <cellStyle name="Comma 2" xfId="3"/>
    <cellStyle name="Comma 3" xfId="7"/>
    <cellStyle name="Hyperlink" xfId="5" builtinId="8"/>
    <cellStyle name="Normal" xfId="0" builtinId="0"/>
    <cellStyle name="Normal 2" xfId="2"/>
    <cellStyle name="Normal 3" xfId="6"/>
    <cellStyle name="Percent" xfId="1" builtinId="5"/>
    <cellStyle name="Percent 2" xfId="4"/>
  </cellStyles>
  <dxfs count="0"/>
  <tableStyles count="0" defaultTableStyle="TableStyleMedium2" defaultPivotStyle="PivotStyleLight16"/>
  <colors>
    <mruColors>
      <color rgb="FF6493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4.xml"/><Relationship Id="rId34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2.xml"/><Relationship Id="rId37" Type="http://schemas.openxmlformats.org/officeDocument/2006/relationships/customXml" Target="../customXml/item7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tyles" Target="styles.xml"/><Relationship Id="rId36" Type="http://schemas.openxmlformats.org/officeDocument/2006/relationships/customXml" Target="../customXml/item6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35" Type="http://schemas.openxmlformats.org/officeDocument/2006/relationships/customXml" Target="../customXml/item5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0</xdr:row>
      <xdr:rowOff>102644</xdr:rowOff>
    </xdr:from>
    <xdr:to>
      <xdr:col>3</xdr:col>
      <xdr:colOff>171450</xdr:colOff>
      <xdr:row>6</xdr:row>
      <xdr:rowOff>112361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" y="102644"/>
          <a:ext cx="952500" cy="1076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338671</xdr:colOff>
      <xdr:row>0</xdr:row>
      <xdr:rowOff>17992</xdr:rowOff>
    </xdr:from>
    <xdr:to>
      <xdr:col>9</xdr:col>
      <xdr:colOff>841950</xdr:colOff>
      <xdr:row>2</xdr:row>
      <xdr:rowOff>148167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7421" y="17992"/>
          <a:ext cx="1366879" cy="485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114300</xdr:colOff>
      <xdr:row>0</xdr:row>
      <xdr:rowOff>22101</xdr:rowOff>
    </xdr:from>
    <xdr:ext cx="1362645" cy="50482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7350" y="22101"/>
          <a:ext cx="1362645" cy="50482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294217</xdr:colOff>
      <xdr:row>0</xdr:row>
      <xdr:rowOff>34925</xdr:rowOff>
    </xdr:from>
    <xdr:ext cx="1362645" cy="50482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3217" y="34925"/>
          <a:ext cx="1362645" cy="50482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901700</xdr:colOff>
      <xdr:row>0</xdr:row>
      <xdr:rowOff>25400</xdr:rowOff>
    </xdr:from>
    <xdr:to>
      <xdr:col>4</xdr:col>
      <xdr:colOff>1131929</xdr:colOff>
      <xdr:row>2</xdr:row>
      <xdr:rowOff>136525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2950" y="25400"/>
          <a:ext cx="1366879" cy="4857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0</xdr:row>
      <xdr:rowOff>12700</xdr:rowOff>
    </xdr:from>
    <xdr:to>
      <xdr:col>2</xdr:col>
      <xdr:colOff>928729</xdr:colOff>
      <xdr:row>2</xdr:row>
      <xdr:rowOff>130175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4350" y="469900"/>
          <a:ext cx="1366879" cy="4857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1123950</xdr:colOff>
      <xdr:row>0</xdr:row>
      <xdr:rowOff>44450</xdr:rowOff>
    </xdr:from>
    <xdr:to>
      <xdr:col>2</xdr:col>
      <xdr:colOff>1233529</xdr:colOff>
      <xdr:row>2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4800" y="44450"/>
          <a:ext cx="1366879" cy="485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riam\mes%20documents\Reporting\Modeles\Nouveau%20Reporting\B03Togo%20(PROJET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Bureau\REPORTING%20CAC%202000\BRUNO\AIGLEMNT\STAT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habeeb\My%20Documents\BUDGET%202009%20FORMS\FORMS\Form%20AR33(1)ES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enthilkumarS/My%20Documents/Bid/UAE/1000_20000%20revision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NESH/IALJOURN/PSD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ganesh/BILLING/EMIRATES%20INTERNET%20(EMIX)/PSD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ganesh/BILLING/SUBMARINE%20CABLE/IALJOURN/PSD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FLOPPY/USERS/GANESH/IALJOURN/PSD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gildas\LOCALS~1\Temp\R&#233;pertoire%20temporaire%202%20pour%20Budget%202005.zip\CMT%20Tableaux%20(%20Correction%20DC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fc&amp;r/DOCUME~1/nsarda/LOCALS~1/Temp/notesE1EF34/Documents%20and%20Settings/pkouame/Mes%20documents/Afripa/Groupe/Groupe%20-%20Financier/Business%20Plans/AFRIPA%20Group%20BP%20V14%20Revised%20ZR%20200402_Grouplevel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gildas\LOCALS~1\Temp\R&#233;pertoire%20temporaire%202%20pour%20Budget%202005.zip\TEMP\2001%20Departmental%20bugdet%20forma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gildas\LOCALS~1\Temp\R&#233;pertoire%20temporaire%202%20pour%20Budget%202005.zip\B03Togo%20(PROJE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-svr2\BACKUP\DOCUME~1\agildas\LOCALS~1\Temp\R&#233;pertoire%20temporaire%202%20pour%20Budget%202005.zip\B03Togo%20(PROJET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gildas\LOCALS~1\Temp\R&#233;pertoire%20temporaire%202%20pour%20Budget%202005.zip\DOCUME~1\ADMINI~1\LOCALS~1\Temp\IncrediMail\B03Togo%2028-01-2003%20ENVOYE%20KO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ccounts-May\JANVA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udget%202003\Third%20Run\ECS%20Costing%20Budget%202003%20with%205%25%20Rejec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Negative%20Adjustment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ccounts-May\Excel\2000%20Accounts\JANVA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s1/TEMP/Excel/2000%20Accounts/JANV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aramaters"/>
      <sheetName val="Traffic breakdown"/>
      <sheetName val="Traffic Usage"/>
      <sheetName val="Tariffs local Curr &amp; US$"/>
      <sheetName val="RevenuePlan local Curr."/>
      <sheetName val="RevenuePlanUS$"/>
      <sheetName val="Revenues"/>
      <sheetName val="Monthly P&amp;L"/>
      <sheetName val="Quarterly P&amp;L"/>
      <sheetName val="Headcount"/>
      <sheetName val="Cost of sales"/>
      <sheetName val="SG&amp;A"/>
      <sheetName val="Operating Costs"/>
      <sheetName val="Capital Expenditure"/>
      <sheetName val="Depreciation"/>
      <sheetName val="Investtot Category(Pvt)"/>
      <sheetName val="Investtot Capex type(Pvt)"/>
      <sheetName val="InvestmentPlan"/>
      <sheetName val="Balance Sheet"/>
      <sheetName val="Cash Flow"/>
      <sheetName val="DEPT.CONSOLIDATION BY MONTH"/>
      <sheetName val="CONSOLID BY DEPT"/>
      <sheetName val="IT DEPT"/>
      <sheetName val="HR&amp;ADMIN DEPT"/>
      <sheetName val="HR Salaries "/>
      <sheetName val="COMMERCIAL DEPT"/>
      <sheetName val="TECHNICAL DEPT"/>
      <sheetName val="Tech-lease Circuits"/>
      <sheetName val="Tech-BTS Sites"/>
      <sheetName val="FINANCE DEPT"/>
      <sheetName val="AUDIT DEPT"/>
      <sheetName val="OPERATIONS DEPT"/>
      <sheetName val="XXX DEPT"/>
      <sheetName val="COMMERCIAL BUDGET NOTE "/>
      <sheetName val="TECHNIQUE BUDGET NOTE"/>
      <sheetName val="HR&amp; ADMINISTRATION BUDGET NOTE"/>
      <sheetName val="FINANCE BUDGET NOTES"/>
      <sheetName val="Feuil1"/>
      <sheetName val="Ownership"/>
      <sheetName val="Traffic_breakdown2"/>
      <sheetName val="Traffic_Usage2"/>
      <sheetName val="Tariffs_local_Curr_&amp;_US$2"/>
      <sheetName val="RevenuePlan_local_Curr_2"/>
      <sheetName val="Monthly_P&amp;L2"/>
      <sheetName val="Quarterly_P&amp;L2"/>
      <sheetName val="Cost_of_sales2"/>
      <sheetName val="Operating_Costs2"/>
      <sheetName val="Capital_Expenditure2"/>
      <sheetName val="Investtot_Category(Pvt)2"/>
      <sheetName val="Investtot_Capex_type(Pvt)2"/>
      <sheetName val="Balance_Sheet2"/>
      <sheetName val="Cash_Flow2"/>
      <sheetName val="DEPT_CONSOLIDATION_BY_MONTH2"/>
      <sheetName val="CONSOLID_BY_DEPT2"/>
      <sheetName val="IT_DEPT2"/>
      <sheetName val="HR&amp;ADMIN_DEPT2"/>
      <sheetName val="HR_Salaries_2"/>
      <sheetName val="COMMERCIAL_DEPT2"/>
      <sheetName val="TECHNICAL_DEPT2"/>
      <sheetName val="Tech-lease_Circuits2"/>
      <sheetName val="Tech-BTS_Sites2"/>
      <sheetName val="FINANCE_DEPT2"/>
      <sheetName val="AUDIT_DEPT2"/>
      <sheetName val="OPERATIONS_DEPT2"/>
      <sheetName val="XXX_DEPT2"/>
      <sheetName val="COMMERCIAL_BUDGET_NOTE_2"/>
      <sheetName val="TECHNIQUE_BUDGET_NOTE2"/>
      <sheetName val="HR&amp;_ADMINISTRATION_BUDGET_NOTE2"/>
      <sheetName val="FINANCE_BUDGET_NOTES2"/>
      <sheetName val="Traffic_breakdown"/>
      <sheetName val="Traffic_Usage"/>
      <sheetName val="Tariffs_local_Curr_&amp;_US$"/>
      <sheetName val="RevenuePlan_local_Curr_"/>
      <sheetName val="Monthly_P&amp;L"/>
      <sheetName val="Quarterly_P&amp;L"/>
      <sheetName val="Cost_of_sales"/>
      <sheetName val="Operating_Costs"/>
      <sheetName val="Capital_Expenditure"/>
      <sheetName val="Investtot_Category(Pvt)"/>
      <sheetName val="Investtot_Capex_type(Pvt)"/>
      <sheetName val="Balance_Sheet"/>
      <sheetName val="Cash_Flow"/>
      <sheetName val="DEPT_CONSOLIDATION_BY_MONTH"/>
      <sheetName val="CONSOLID_BY_DEPT"/>
      <sheetName val="IT_DEPT"/>
      <sheetName val="HR&amp;ADMIN_DEPT"/>
      <sheetName val="HR_Salaries_"/>
      <sheetName val="COMMERCIAL_DEPT"/>
      <sheetName val="TECHNICAL_DEPT"/>
      <sheetName val="Tech-lease_Circuits"/>
      <sheetName val="Tech-BTS_Sites"/>
      <sheetName val="FINANCE_DEPT"/>
      <sheetName val="AUDIT_DEPT"/>
      <sheetName val="OPERATIONS_DEPT"/>
      <sheetName val="XXX_DEPT"/>
      <sheetName val="COMMERCIAL_BUDGET_NOTE_"/>
      <sheetName val="TECHNIQUE_BUDGET_NOTE"/>
      <sheetName val="HR&amp;_ADMINISTRATION_BUDGET_NOTE"/>
      <sheetName val="FINANCE_BUDGET_NOTES"/>
      <sheetName val="Traffic_breakdown1"/>
      <sheetName val="Traffic_Usage1"/>
      <sheetName val="Tariffs_local_Curr_&amp;_US$1"/>
      <sheetName val="RevenuePlan_local_Curr_1"/>
      <sheetName val="Monthly_P&amp;L1"/>
      <sheetName val="Quarterly_P&amp;L1"/>
      <sheetName val="Cost_of_sales1"/>
      <sheetName val="Operating_Costs1"/>
      <sheetName val="Capital_Expenditure1"/>
      <sheetName val="Investtot_Category(Pvt)1"/>
      <sheetName val="Investtot_Capex_type(Pvt)1"/>
      <sheetName val="Balance_Sheet1"/>
      <sheetName val="Cash_Flow1"/>
      <sheetName val="DEPT_CONSOLIDATION_BY_MONTH1"/>
      <sheetName val="CONSOLID_BY_DEPT1"/>
      <sheetName val="IT_DEPT1"/>
      <sheetName val="HR&amp;ADMIN_DEPT1"/>
      <sheetName val="HR_Salaries_1"/>
      <sheetName val="COMMERCIAL_DEPT1"/>
      <sheetName val="TECHNICAL_DEPT1"/>
      <sheetName val="Tech-lease_Circuits1"/>
      <sheetName val="Tech-BTS_Sites1"/>
      <sheetName val="FINANCE_DEPT1"/>
      <sheetName val="AUDIT_DEPT1"/>
      <sheetName val="OPERATIONS_DEPT1"/>
      <sheetName val="XXX_DEPT1"/>
      <sheetName val="COMMERCIAL_BUDGET_NOTE_1"/>
      <sheetName val="TECHNIQUE_BUDGET_NOTE1"/>
      <sheetName val="HR&amp;_ADMINISTRATION_BUDGET_NOTE1"/>
      <sheetName val="FINANCE_BUDGET_NOTES1"/>
      <sheetName val="Traffic_breakdown3"/>
      <sheetName val="Traffic_Usage3"/>
      <sheetName val="Tariffs_local_Curr_&amp;_US$3"/>
      <sheetName val="RevenuePlan_local_Curr_3"/>
      <sheetName val="Monthly_P&amp;L3"/>
      <sheetName val="Quarterly_P&amp;L3"/>
      <sheetName val="Cost_of_sales3"/>
      <sheetName val="Operating_Costs3"/>
      <sheetName val="Capital_Expenditure3"/>
      <sheetName val="Investtot_Category(Pvt)3"/>
      <sheetName val="Investtot_Capex_type(Pvt)3"/>
      <sheetName val="Balance_Sheet3"/>
      <sheetName val="Cash_Flow3"/>
      <sheetName val="DEPT_CONSOLIDATION_BY_MONTH3"/>
      <sheetName val="CONSOLID_BY_DEPT3"/>
      <sheetName val="IT_DEPT3"/>
      <sheetName val="HR&amp;ADMIN_DEPT3"/>
      <sheetName val="HR_Salaries_3"/>
      <sheetName val="COMMERCIAL_DEPT3"/>
      <sheetName val="TECHNICAL_DEPT3"/>
      <sheetName val="Tech-lease_Circuits3"/>
      <sheetName val="Tech-BTS_Sites3"/>
      <sheetName val="FINANCE_DEPT3"/>
      <sheetName val="AUDIT_DEPT3"/>
      <sheetName val="OPERATIONS_DEPT3"/>
      <sheetName val="XXX_DEPT3"/>
      <sheetName val="COMMERCIAL_BUDGET_NOTE_3"/>
      <sheetName val="TECHNIQUE_BUDGET_NOTE3"/>
      <sheetName val="HR&amp;_ADMINISTRATION_BUDGET_NOTE3"/>
      <sheetName val="FINANCE_BUDGET_NOTES3"/>
      <sheetName val="EPS sheet"/>
      <sheetName val="EPS_sheet"/>
      <sheetName val="DCF_BT"/>
      <sheetName val="Balance"/>
      <sheetName val="Sheet1"/>
      <sheetName val="Admin"/>
      <sheetName val="EDS Rev&amp; Cogs"/>
      <sheetName val="TB Cons Jun"/>
      <sheetName val="BS "/>
      <sheetName val="EM-TB Sep"/>
      <sheetName val="Reconcilation"/>
      <sheetName val="Traffic_breakdown4"/>
      <sheetName val="Traffic_Usage4"/>
      <sheetName val="Tariffs_local_Curr_&amp;_US$4"/>
      <sheetName val="RevenuePlan_local_Curr_4"/>
      <sheetName val="Monthly_P&amp;L4"/>
      <sheetName val="Quarterly_P&amp;L4"/>
      <sheetName val="Cost_of_sales4"/>
      <sheetName val="Operating_Costs4"/>
      <sheetName val="Capital_Expenditure4"/>
      <sheetName val="Investtot_Category(Pvt)4"/>
      <sheetName val="Investtot_Capex_type(Pvt)4"/>
      <sheetName val="Balance_Sheet4"/>
      <sheetName val="Cash_Flow4"/>
      <sheetName val="DEPT_CONSOLIDATION_BY_MONTH4"/>
      <sheetName val="CONSOLID_BY_DEPT4"/>
      <sheetName val="IT_DEPT4"/>
      <sheetName val="HR&amp;ADMIN_DEPT4"/>
      <sheetName val="HR_Salaries_4"/>
      <sheetName val="COMMERCIAL_DEPT4"/>
      <sheetName val="TECHNICAL_DEPT4"/>
      <sheetName val="Tech-lease_Circuits4"/>
      <sheetName val="Tech-BTS_Sites4"/>
      <sheetName val="FINANCE_DEPT4"/>
      <sheetName val="AUDIT_DEPT4"/>
      <sheetName val="OPERATIONS_DEPT4"/>
      <sheetName val="XXX_DEPT4"/>
      <sheetName val="COMMERCIAL_BUDGET_NOTE_4"/>
      <sheetName val="TECHNIQUE_BUDGET_NOTE4"/>
      <sheetName val="HR&amp;_ADMINISTRATION_BUDGET_NOTE4"/>
      <sheetName val="FINANCE_BUDGET_NOTES4"/>
      <sheetName val="EPS_sheet1"/>
      <sheetName val="EDS_Rev&amp;_Cogs"/>
      <sheetName val="TB_Cons_Jun"/>
      <sheetName val="BS_"/>
    </sheetNames>
    <sheetDataSet>
      <sheetData sheetId="0" refreshError="1"/>
      <sheetData sheetId="1" refreshError="1">
        <row r="11">
          <cell r="E11">
            <v>703.7</v>
          </cell>
        </row>
        <row r="12">
          <cell r="E12">
            <v>746.51</v>
          </cell>
        </row>
        <row r="13">
          <cell r="E13">
            <v>772.6</v>
          </cell>
        </row>
        <row r="14">
          <cell r="E14">
            <v>772.6</v>
          </cell>
        </row>
        <row r="15">
          <cell r="E15">
            <v>772.6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 95"/>
      <sheetName val="Suivi journalier"/>
      <sheetName val="VAR"/>
      <sheetName val="Activations"/>
      <sheetName val="Parameters"/>
      <sheetName val="COA BS"/>
      <sheetName val="COA IS"/>
      <sheetName val="Bilan_95"/>
      <sheetName val="Suivi_journalier"/>
      <sheetName val="Bilan_952"/>
      <sheetName val="Suivi_journalier2"/>
      <sheetName val="Bilan_951"/>
      <sheetName val="Suivi_journalier1"/>
      <sheetName val="Bilan_953"/>
      <sheetName val="Suivi_journalier3"/>
      <sheetName val="Bilan_954"/>
      <sheetName val="Suivi_journalier4"/>
      <sheetName val="Bilan_955"/>
      <sheetName val="Suivi_journalier5"/>
      <sheetName val="COA_BS"/>
      <sheetName val="COA_IS"/>
      <sheetName val="Bilan_958"/>
      <sheetName val="Suivi_journalier8"/>
      <sheetName val="COA_BS3"/>
      <sheetName val="COA_IS3"/>
      <sheetName val="Bilan_956"/>
      <sheetName val="Suivi_journalier6"/>
      <sheetName val="COA_BS1"/>
      <sheetName val="COA_IS1"/>
      <sheetName val="SITE_DATA"/>
      <sheetName val="Bilan_957"/>
      <sheetName val="Suivi_journalier7"/>
      <sheetName val="COA_BS2"/>
      <sheetName val="COA_IS2"/>
      <sheetName val="Bilan_959"/>
      <sheetName val="Suivi_journalier9"/>
      <sheetName val="COA_BS4"/>
      <sheetName val="COA_IS4"/>
      <sheetName val="MAIPLH"/>
      <sheetName val="MAILEGUH"/>
      <sheetName val="Cost basis"/>
      <sheetName val="FCOC"/>
      <sheetName val="Bilan_9510"/>
      <sheetName val="Suivi_journalier10"/>
      <sheetName val="COA_BS5"/>
      <sheetName val="COA_IS5"/>
      <sheetName val="Bilan_9511"/>
      <sheetName val="Suivi_journalier11"/>
      <sheetName val="COA_BS6"/>
      <sheetName val="COA_IS6"/>
      <sheetName val="Cost_basis"/>
      <sheetName val="Estim101112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"/>
      <sheetName val="IND"/>
      <sheetName val="OPER"/>
      <sheetName val="MTC"/>
      <sheetName val="DEP"/>
      <sheetName val="GEN"/>
      <sheetName val="FIN&amp;REG"/>
      <sheetName val="TFR"/>
      <sheetName val="EXP.CODES"/>
      <sheetName val="EXP_CODES"/>
    </sheetNames>
    <sheetDataSet>
      <sheetData sheetId="0"/>
      <sheetData sheetId="1"/>
      <sheetData sheetId="2">
        <row r="1">
          <cell r="A1" t="str">
            <v>ACCT. CODE</v>
          </cell>
        </row>
      </sheetData>
      <sheetData sheetId="3">
        <row r="1">
          <cell r="A1" t="str">
            <v>ACCT. CODE</v>
          </cell>
          <cell r="B1" t="str">
            <v>OVERHEAD DESCRIPTION</v>
          </cell>
          <cell r="C1" t="str">
            <v>ACTUAL PREVIOUS YEAR 2007</v>
          </cell>
          <cell r="D1" t="str">
            <v>APPROVED BUDGET CURRENT YEAR 2008</v>
          </cell>
          <cell r="F1" t="str">
            <v>ACTUAL JAN/JULY 2008</v>
          </cell>
          <cell r="G1" t="str">
            <v>ESTIMATED AUG/DEC 2008</v>
          </cell>
          <cell r="H1" t="str">
            <v>TOTAL JAN/DEC 2008</v>
          </cell>
          <cell r="J1" t="str">
            <v>BUDGET REQUEST YEAR 2009</v>
          </cell>
          <cell r="L1" t="str">
            <v>A L L O C A T I O N</v>
          </cell>
        </row>
        <row r="2">
          <cell r="L2" t="str">
            <v>1ST QTR</v>
          </cell>
          <cell r="M2" t="str">
            <v>2ND QTR</v>
          </cell>
        </row>
        <row r="3">
          <cell r="B3" t="str">
            <v>MAINTENANCE EXPENSES</v>
          </cell>
        </row>
        <row r="4">
          <cell r="A4">
            <v>64001</v>
          </cell>
          <cell r="B4" t="str">
            <v>R&amp;M-Land</v>
          </cell>
        </row>
        <row r="5">
          <cell r="A5">
            <v>64002</v>
          </cell>
          <cell r="B5" t="str">
            <v>R&amp;M-Bldgs Business Office</v>
          </cell>
        </row>
        <row r="6">
          <cell r="A6">
            <v>64003</v>
          </cell>
          <cell r="B6" t="str">
            <v>R&amp;M-Bldgs Business Cntr</v>
          </cell>
        </row>
        <row r="7">
          <cell r="A7">
            <v>64004</v>
          </cell>
          <cell r="B7" t="str">
            <v>R&amp;M-Bldgs Stores</v>
          </cell>
        </row>
        <row r="8">
          <cell r="A8">
            <v>64005</v>
          </cell>
          <cell r="B8" t="str">
            <v>R&amp;M-Bldgs Technical</v>
          </cell>
        </row>
        <row r="9">
          <cell r="A9">
            <v>64006</v>
          </cell>
          <cell r="B9" t="str">
            <v>R&amp;M-Bldgs Accommodation</v>
          </cell>
        </row>
        <row r="10">
          <cell r="A10">
            <v>64007</v>
          </cell>
          <cell r="B10" t="str">
            <v>R&amp;M-Bldgs Temp GSM Shelters</v>
          </cell>
        </row>
        <row r="11">
          <cell r="A11">
            <v>64008</v>
          </cell>
          <cell r="B11" t="str">
            <v>R&amp;M-Bldgs Temp Others</v>
          </cell>
        </row>
        <row r="12">
          <cell r="B12" t="str">
            <v xml:space="preserve">   TOTAL MAINT LAND/BLDGS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A13">
            <v>64051</v>
          </cell>
          <cell r="B13" t="str">
            <v>R&amp;M-Tlp P&amp;E Intl (ITSC)</v>
          </cell>
        </row>
        <row r="14">
          <cell r="A14">
            <v>64052</v>
          </cell>
          <cell r="B14" t="str">
            <v>R&amp;M-Tlp Exchange Nat'l</v>
          </cell>
        </row>
        <row r="15">
          <cell r="A15">
            <v>64053</v>
          </cell>
          <cell r="B15" t="str">
            <v>R&amp;M-VOIP Eqpt</v>
          </cell>
        </row>
        <row r="16">
          <cell r="A16">
            <v>64101</v>
          </cell>
          <cell r="B16" t="str">
            <v>R&amp;M-Mobile Switching</v>
          </cell>
        </row>
        <row r="17">
          <cell r="A17">
            <v>64102</v>
          </cell>
          <cell r="B17" t="str">
            <v>R&amp;M-Paging</v>
          </cell>
        </row>
        <row r="18">
          <cell r="A18">
            <v>64151</v>
          </cell>
          <cell r="B18" t="str">
            <v>R&amp;M-Central Maint Cntr</v>
          </cell>
        </row>
        <row r="19">
          <cell r="A19">
            <v>64152</v>
          </cell>
          <cell r="B19" t="str">
            <v>R&amp;M-IN</v>
          </cell>
        </row>
        <row r="20">
          <cell r="A20">
            <v>64153</v>
          </cell>
          <cell r="B20" t="str">
            <v>R&amp;M-IVR Eqpt</v>
          </cell>
        </row>
        <row r="21">
          <cell r="A21">
            <v>64207</v>
          </cell>
          <cell r="B21" t="str">
            <v>R&amp;M-Telegraph P&amp;E</v>
          </cell>
        </row>
        <row r="22">
          <cell r="A22">
            <v>64208</v>
          </cell>
          <cell r="B22" t="str">
            <v>R&amp;M-Fax Eqpt</v>
          </cell>
        </row>
        <row r="23">
          <cell r="A23">
            <v>64201</v>
          </cell>
          <cell r="B23" t="str">
            <v>R&amp;M-Internet</v>
          </cell>
        </row>
        <row r="24">
          <cell r="A24">
            <v>64202</v>
          </cell>
          <cell r="B24" t="str">
            <v>R&amp;M-EMIX</v>
          </cell>
        </row>
        <row r="25">
          <cell r="A25">
            <v>64203</v>
          </cell>
          <cell r="B25" t="str">
            <v>R&amp;M-ATM</v>
          </cell>
        </row>
        <row r="26">
          <cell r="A26">
            <v>64204</v>
          </cell>
          <cell r="B26" t="str">
            <v>R&amp;M-Emdan</v>
          </cell>
        </row>
        <row r="27">
          <cell r="A27">
            <v>64205</v>
          </cell>
          <cell r="B27" t="str">
            <v>R&amp;M-Email</v>
          </cell>
        </row>
        <row r="28">
          <cell r="A28">
            <v>64206</v>
          </cell>
          <cell r="B28" t="str">
            <v>R&amp;M-ISDN</v>
          </cell>
        </row>
        <row r="29">
          <cell r="A29">
            <v>64207</v>
          </cell>
          <cell r="B29" t="str">
            <v>R&amp;M-Telegraph P&amp;E</v>
          </cell>
        </row>
        <row r="30">
          <cell r="A30">
            <v>64208</v>
          </cell>
          <cell r="B30" t="str">
            <v>R&amp;M-Fax Eqpt</v>
          </cell>
        </row>
        <row r="31">
          <cell r="A31">
            <v>64209</v>
          </cell>
          <cell r="B31" t="str">
            <v>R&amp; M Metro Core Equipment</v>
          </cell>
        </row>
        <row r="32">
          <cell r="A32">
            <v>64210</v>
          </cell>
          <cell r="B32" t="str">
            <v>R&amp;M Data Switching Equipment</v>
          </cell>
        </row>
        <row r="33">
          <cell r="B33" t="str">
            <v xml:space="preserve">   TOTAL MAINT EXCH EQUIP</v>
          </cell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J33">
            <v>0</v>
          </cell>
          <cell r="L33">
            <v>0</v>
          </cell>
          <cell r="M33">
            <v>0</v>
          </cell>
        </row>
        <row r="34">
          <cell r="A34">
            <v>64351</v>
          </cell>
          <cell r="B34" t="str">
            <v>R&amp;M-Line Plant</v>
          </cell>
        </row>
        <row r="35">
          <cell r="A35">
            <v>64352</v>
          </cell>
          <cell r="B35" t="str">
            <v>R&amp;M-Junction Cables</v>
          </cell>
        </row>
        <row r="36">
          <cell r="A36">
            <v>64353</v>
          </cell>
          <cell r="B36" t="str">
            <v>R&amp;M-Line Conditioning Eqpt</v>
          </cell>
        </row>
        <row r="37">
          <cell r="B37" t="str">
            <v xml:space="preserve">   TOTAL MAINT LINE PLANT</v>
          </cell>
          <cell r="C37">
            <v>0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  <cell r="J37">
            <v>0</v>
          </cell>
          <cell r="L37">
            <v>0</v>
          </cell>
          <cell r="M37">
            <v>0</v>
          </cell>
        </row>
        <row r="38">
          <cell r="A38">
            <v>64401</v>
          </cell>
          <cell r="B38" t="str">
            <v>R&amp;M-Coaxial Cable</v>
          </cell>
        </row>
        <row r="39">
          <cell r="A39">
            <v>64402</v>
          </cell>
          <cell r="B39" t="str">
            <v>R&amp;M-Fibre Optics</v>
          </cell>
        </row>
        <row r="40">
          <cell r="A40">
            <v>64403</v>
          </cell>
          <cell r="B40" t="str">
            <v>R&amp;M-Catv Network</v>
          </cell>
        </row>
        <row r="41">
          <cell r="B41" t="str">
            <v xml:space="preserve">   TOTAL MAINT TNK CABLE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  <cell r="L41">
            <v>0</v>
          </cell>
          <cell r="M41">
            <v>0</v>
          </cell>
        </row>
        <row r="42">
          <cell r="B42" t="str">
            <v>TOTAL LINE PLANT+TNK CBL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  <cell r="L42">
            <v>0</v>
          </cell>
          <cell r="M42">
            <v>0</v>
          </cell>
        </row>
        <row r="43">
          <cell r="A43">
            <v>64451</v>
          </cell>
          <cell r="B43" t="str">
            <v>R&amp;M-Sub Cable &amp; Anc Coaxial</v>
          </cell>
        </row>
        <row r="44">
          <cell r="A44">
            <v>64452</v>
          </cell>
          <cell r="B44" t="str">
            <v>R&amp;M-Sub Cable &amp; Anc FO</v>
          </cell>
        </row>
        <row r="45">
          <cell r="A45">
            <v>64453</v>
          </cell>
          <cell r="B45" t="str">
            <v>R&amp;M-Submarine Cable MIUs</v>
          </cell>
        </row>
        <row r="46">
          <cell r="A46">
            <v>64455</v>
          </cell>
          <cell r="B46" t="str">
            <v>R&amp;M-Cableship</v>
          </cell>
        </row>
        <row r="47">
          <cell r="B47" t="str">
            <v xml:space="preserve">  TOTAL SUBMARINE CABLE MTCE.</v>
          </cell>
          <cell r="C47">
            <v>0</v>
          </cell>
          <cell r="D47">
            <v>0</v>
          </cell>
          <cell r="F47">
            <v>0</v>
          </cell>
          <cell r="G47">
            <v>0</v>
          </cell>
          <cell r="H47">
            <v>0</v>
          </cell>
          <cell r="J47">
            <v>0</v>
          </cell>
          <cell r="L47">
            <v>0</v>
          </cell>
          <cell r="M47">
            <v>0</v>
          </cell>
        </row>
        <row r="48">
          <cell r="A48">
            <v>64471</v>
          </cell>
          <cell r="B48" t="str">
            <v>R&amp;M-Mobile Base Stations</v>
          </cell>
        </row>
        <row r="49">
          <cell r="A49">
            <v>64472</v>
          </cell>
          <cell r="B49" t="str">
            <v>R&amp;M-Paging Base Stations</v>
          </cell>
        </row>
        <row r="50">
          <cell r="A50">
            <v>64473</v>
          </cell>
          <cell r="B50" t="str">
            <v>R&amp;M-Coastal Stations</v>
          </cell>
        </row>
        <row r="51">
          <cell r="A51">
            <v>64474</v>
          </cell>
          <cell r="B51" t="str">
            <v>R&amp;M-High/Low Capacity Radio</v>
          </cell>
        </row>
        <row r="52">
          <cell r="A52">
            <v>64480</v>
          </cell>
          <cell r="B52" t="str">
            <v>R&amp;M-Towers</v>
          </cell>
        </row>
        <row r="53">
          <cell r="A53">
            <v>64501</v>
          </cell>
          <cell r="B53" t="str">
            <v>R&amp;M-Intl Earth Station</v>
          </cell>
        </row>
        <row r="54">
          <cell r="A54">
            <v>64502</v>
          </cell>
          <cell r="B54" t="str">
            <v>R&amp;M-Inmarsat Earth Station</v>
          </cell>
        </row>
        <row r="55">
          <cell r="A55">
            <v>64503</v>
          </cell>
          <cell r="B55" t="str">
            <v>R&amp;M-TV Earth Station</v>
          </cell>
        </row>
        <row r="56">
          <cell r="B56" t="str">
            <v>TOTAL RADIO &amp; EARTH STN MTC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  <cell r="J56">
            <v>0</v>
          </cell>
          <cell r="L56">
            <v>0</v>
          </cell>
          <cell r="M56">
            <v>0</v>
          </cell>
        </row>
        <row r="57">
          <cell r="A57">
            <v>64504</v>
          </cell>
          <cell r="B57" t="str">
            <v>R&amp;M-VSAT SCPC</v>
          </cell>
        </row>
        <row r="58">
          <cell r="A58">
            <v>64505</v>
          </cell>
          <cell r="B58" t="str">
            <v>R&amp;M-VSAT DAMA</v>
          </cell>
        </row>
        <row r="59">
          <cell r="B59" t="str">
            <v xml:space="preserve">   TOTAL MAINT VSAT EQUIPMENT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  <cell r="J59">
            <v>0</v>
          </cell>
          <cell r="L59">
            <v>0</v>
          </cell>
          <cell r="M59">
            <v>0</v>
          </cell>
        </row>
        <row r="60">
          <cell r="A60">
            <v>64531</v>
          </cell>
          <cell r="B60" t="str">
            <v>R&amp;M-Multiplex Digital</v>
          </cell>
        </row>
        <row r="61">
          <cell r="A61">
            <v>64532</v>
          </cell>
          <cell r="B61" t="str">
            <v>R&amp;M-Multiplex Analogue</v>
          </cell>
        </row>
        <row r="62">
          <cell r="B62" t="str">
            <v xml:space="preserve">   TOTAL MAINT MULTIPLEX</v>
          </cell>
          <cell r="C62">
            <v>0</v>
          </cell>
          <cell r="D62">
            <v>0</v>
          </cell>
          <cell r="F62">
            <v>0</v>
          </cell>
          <cell r="G62">
            <v>0</v>
          </cell>
          <cell r="H62">
            <v>0</v>
          </cell>
          <cell r="J62">
            <v>0</v>
          </cell>
          <cell r="L62">
            <v>0</v>
          </cell>
          <cell r="M62">
            <v>0</v>
          </cell>
        </row>
        <row r="63">
          <cell r="A63">
            <v>64561</v>
          </cell>
          <cell r="B63" t="str">
            <v>R&amp;M-Subsc Tlp Terminals</v>
          </cell>
        </row>
        <row r="64">
          <cell r="A64">
            <v>64562</v>
          </cell>
          <cell r="B64" t="str">
            <v>R&amp;M-Electronic PABX</v>
          </cell>
        </row>
        <row r="65">
          <cell r="A65">
            <v>64563</v>
          </cell>
          <cell r="B65" t="str">
            <v>R&amp;M-Non-Electronic PABX</v>
          </cell>
        </row>
        <row r="66">
          <cell r="A66">
            <v>64564</v>
          </cell>
          <cell r="B66" t="str">
            <v>R&amp;M-Subs Radio Tel Eqpt</v>
          </cell>
        </row>
        <row r="67">
          <cell r="A67">
            <v>64565</v>
          </cell>
          <cell r="B67" t="str">
            <v>R&amp;M-Mobile Subsc Eqpt</v>
          </cell>
        </row>
        <row r="68">
          <cell r="A68">
            <v>64566</v>
          </cell>
          <cell r="B68" t="str">
            <v>R&amp;M-Telex Electromechanical</v>
          </cell>
        </row>
        <row r="69">
          <cell r="A69">
            <v>64567</v>
          </cell>
          <cell r="B69" t="str">
            <v>R&amp;M-Telex Electronic</v>
          </cell>
        </row>
        <row r="70">
          <cell r="A70">
            <v>64568</v>
          </cell>
          <cell r="B70" t="str">
            <v>R&amp;M-Fax</v>
          </cell>
        </row>
        <row r="71">
          <cell r="A71">
            <v>64569</v>
          </cell>
          <cell r="B71" t="str">
            <v>R&amp;M-Modems</v>
          </cell>
        </row>
        <row r="72">
          <cell r="A72">
            <v>64570</v>
          </cell>
          <cell r="B72" t="str">
            <v>R&amp;M-Paging</v>
          </cell>
        </row>
        <row r="73">
          <cell r="A73">
            <v>64572</v>
          </cell>
          <cell r="B73" t="str">
            <v>R&amp;M-Standard Tlp</v>
          </cell>
        </row>
        <row r="74">
          <cell r="B74" t="str">
            <v xml:space="preserve">   TOTAL MAINT SUBS APP</v>
          </cell>
          <cell r="C74">
            <v>0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  <cell r="J74">
            <v>0</v>
          </cell>
          <cell r="L74">
            <v>0</v>
          </cell>
          <cell r="M74">
            <v>0</v>
          </cell>
        </row>
        <row r="75">
          <cell r="A75">
            <v>64601</v>
          </cell>
          <cell r="B75" t="str">
            <v>R&amp;M-Power Plant Rotating</v>
          </cell>
        </row>
        <row r="76">
          <cell r="A76">
            <v>64602</v>
          </cell>
          <cell r="B76" t="str">
            <v>R&amp;M-Power Plant Static</v>
          </cell>
        </row>
        <row r="77">
          <cell r="B77" t="str">
            <v xml:space="preserve">   TOTAL MAINT PWR PLANT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  <cell r="J77">
            <v>0</v>
          </cell>
          <cell r="L77">
            <v>0</v>
          </cell>
          <cell r="M77">
            <v>0</v>
          </cell>
        </row>
        <row r="78">
          <cell r="A78">
            <v>64621</v>
          </cell>
          <cell r="B78" t="str">
            <v>R&amp;M-Tel Testng &amp; Monitoring Eqpt</v>
          </cell>
        </row>
        <row r="79">
          <cell r="A79">
            <v>64622</v>
          </cell>
          <cell r="B79" t="str">
            <v>R&amp;M-Aircon Plant &amp; Eqpt</v>
          </cell>
        </row>
        <row r="80">
          <cell r="A80">
            <v>64623</v>
          </cell>
          <cell r="B80" t="str">
            <v>R&amp;M-Mechanical Aids</v>
          </cell>
        </row>
        <row r="81">
          <cell r="A81">
            <v>64624</v>
          </cell>
          <cell r="B81" t="str">
            <v>R&amp;M-Power Tools</v>
          </cell>
        </row>
        <row r="82">
          <cell r="A82">
            <v>64625</v>
          </cell>
          <cell r="B82" t="str">
            <v>R&amp;M-Test Eqpt-Non Telecom</v>
          </cell>
        </row>
        <row r="83">
          <cell r="A83">
            <v>64626</v>
          </cell>
          <cell r="B83" t="str">
            <v>R&amp;M-(Minor) Hand Tools</v>
          </cell>
        </row>
        <row r="84">
          <cell r="A84">
            <v>64627</v>
          </cell>
          <cell r="B84" t="str">
            <v>R&amp;M-Transport Workshop Plant</v>
          </cell>
        </row>
        <row r="85">
          <cell r="A85">
            <v>64641</v>
          </cell>
          <cell r="B85" t="str">
            <v>R&amp;M-Prepaid Card Production Eqpt</v>
          </cell>
        </row>
        <row r="86">
          <cell r="A86">
            <v>64642</v>
          </cell>
          <cell r="B86" t="str">
            <v>R&amp;M-GSM Card Production Eqpt</v>
          </cell>
        </row>
        <row r="87">
          <cell r="A87">
            <v>64643</v>
          </cell>
          <cell r="B87" t="str">
            <v>R&amp;M-Smart Card Production Eqpt</v>
          </cell>
        </row>
        <row r="88">
          <cell r="A88">
            <v>64644</v>
          </cell>
          <cell r="B88" t="str">
            <v>R&amp;M-Wrapping Machines</v>
          </cell>
        </row>
        <row r="89">
          <cell r="A89">
            <v>64645</v>
          </cell>
          <cell r="B89" t="str">
            <v>R&amp;M-Printing Machines</v>
          </cell>
        </row>
        <row r="90">
          <cell r="A90">
            <v>64646</v>
          </cell>
          <cell r="B90" t="str">
            <v>R&amp;M-Production related Eqpt</v>
          </cell>
        </row>
        <row r="91">
          <cell r="B91" t="str">
            <v xml:space="preserve">   TOTAL MAINT ANC EQUIP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  <cell r="J91">
            <v>0</v>
          </cell>
          <cell r="L91">
            <v>0</v>
          </cell>
          <cell r="M91">
            <v>0</v>
          </cell>
        </row>
        <row r="92">
          <cell r="B92" t="str">
            <v>TOTAL PWR PLNT&amp;ANC EQP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J92">
            <v>0</v>
          </cell>
          <cell r="L92">
            <v>0</v>
          </cell>
          <cell r="M92">
            <v>0</v>
          </cell>
        </row>
        <row r="93">
          <cell r="A93">
            <v>64651</v>
          </cell>
          <cell r="B93" t="str">
            <v>R&amp;M -Vehicles</v>
          </cell>
        </row>
        <row r="94">
          <cell r="A94">
            <v>64701</v>
          </cell>
          <cell r="B94" t="str">
            <v>R&amp;M-Office Furniture</v>
          </cell>
        </row>
        <row r="95">
          <cell r="A95">
            <v>64702</v>
          </cell>
          <cell r="B95" t="str">
            <v>R&amp;M-PC &amp; Office Printers</v>
          </cell>
        </row>
        <row r="96">
          <cell r="A96">
            <v>64703</v>
          </cell>
          <cell r="B96" t="str">
            <v>R&amp;M-Bill Printing Machines</v>
          </cell>
        </row>
        <row r="97">
          <cell r="A97">
            <v>64704</v>
          </cell>
          <cell r="B97" t="str">
            <v>R&amp;M-PCPM</v>
          </cell>
        </row>
        <row r="98">
          <cell r="A98">
            <v>64705</v>
          </cell>
          <cell r="B98" t="str">
            <v>R&amp;M-Other Office Eqpt</v>
          </cell>
        </row>
        <row r="99">
          <cell r="A99">
            <v>64761</v>
          </cell>
          <cell r="B99" t="str">
            <v>R&amp;M-Comp Hware</v>
          </cell>
        </row>
        <row r="100">
          <cell r="A100">
            <v>64801</v>
          </cell>
          <cell r="B100" t="str">
            <v>R&amp;M-Enterpise Appl Sware</v>
          </cell>
        </row>
        <row r="101">
          <cell r="A101">
            <v>64802</v>
          </cell>
          <cell r="B101" t="str">
            <v>R&amp;M-Subsc Appl Sware</v>
          </cell>
        </row>
        <row r="102">
          <cell r="B102" t="str">
            <v xml:space="preserve">   TOTAL MAINT FURN/EQUIP</v>
          </cell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  <cell r="L102">
            <v>0</v>
          </cell>
          <cell r="M102">
            <v>0</v>
          </cell>
        </row>
        <row r="103">
          <cell r="A103">
            <v>64881</v>
          </cell>
          <cell r="B103" t="str">
            <v>R&amp;M-Domestic F&amp;F</v>
          </cell>
        </row>
        <row r="104">
          <cell r="B104" t="str">
            <v>TOTAL FUR.EQP/DOM,FIT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  <cell r="L104">
            <v>0</v>
          </cell>
          <cell r="M104">
            <v>0</v>
          </cell>
        </row>
        <row r="105">
          <cell r="B105" t="str">
            <v>TOTAL MAINT'CE EXPENSES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J105">
            <v>0</v>
          </cell>
          <cell r="L105">
            <v>0</v>
          </cell>
          <cell r="M105">
            <v>0</v>
          </cell>
        </row>
      </sheetData>
      <sheetData sheetId="4">
        <row r="1">
          <cell r="A1" t="str">
            <v>ACCT. CODE</v>
          </cell>
        </row>
      </sheetData>
      <sheetData sheetId="5">
        <row r="1">
          <cell r="A1" t="str">
            <v>ACCT. CODE</v>
          </cell>
          <cell r="B1" t="str">
            <v>OVERHEAD DESCRIPTION</v>
          </cell>
          <cell r="C1" t="str">
            <v>ACTUAL PREVIOUS YEAR 2007</v>
          </cell>
          <cell r="D1" t="str">
            <v>APPROVED BUDGET CURRENT YEAR 2008</v>
          </cell>
          <cell r="F1" t="str">
            <v>ACTUAL JAN/JULY 2008</v>
          </cell>
          <cell r="G1" t="str">
            <v>ESTIMATED AUG/DEC 2008</v>
          </cell>
          <cell r="H1" t="str">
            <v>TOTAL JAN/DEC 2008</v>
          </cell>
          <cell r="J1" t="str">
            <v>BUDGET REQUEST YEAR 2009</v>
          </cell>
          <cell r="L1" t="str">
            <v>A L L O C A T I O N</v>
          </cell>
        </row>
        <row r="2">
          <cell r="L2" t="str">
            <v>1ST QTR</v>
          </cell>
        </row>
        <row r="3">
          <cell r="B3" t="str">
            <v>GENERAL FINANCIAL</v>
          </cell>
        </row>
        <row r="4">
          <cell r="A4">
            <v>66001</v>
          </cell>
          <cell r="B4" t="str">
            <v>(Minor) Office Furniture &amp; Eqpt</v>
          </cell>
        </row>
        <row r="5">
          <cell r="A5">
            <v>66002</v>
          </cell>
          <cell r="B5" t="str">
            <v>(Minor) Mechanical Aids</v>
          </cell>
        </row>
        <row r="6">
          <cell r="A6">
            <v>66003</v>
          </cell>
          <cell r="B6" t="str">
            <v>(Minor) Power Tools</v>
          </cell>
        </row>
        <row r="7">
          <cell r="A7">
            <v>66004</v>
          </cell>
          <cell r="B7" t="str">
            <v>(Minor) Non-Telecom Test Eqpt</v>
          </cell>
        </row>
        <row r="8">
          <cell r="A8">
            <v>66005</v>
          </cell>
          <cell r="B8" t="str">
            <v>(Minor) Telecom Test Eqpt</v>
          </cell>
        </row>
        <row r="9">
          <cell r="A9">
            <v>66006</v>
          </cell>
          <cell r="B9" t="str">
            <v>(Minor) Other Hand Tools</v>
          </cell>
        </row>
        <row r="10">
          <cell r="A10">
            <v>66007</v>
          </cell>
          <cell r="B10" t="str">
            <v>(Minor) Domestic F&amp;F</v>
          </cell>
        </row>
        <row r="11">
          <cell r="B11" t="str">
            <v xml:space="preserve">   TOTAL W/O ASTS &lt;DH 500</v>
          </cell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L11">
            <v>0</v>
          </cell>
        </row>
        <row r="12">
          <cell r="A12">
            <v>66021</v>
          </cell>
          <cell r="B12" t="str">
            <v>Incentive to Board Member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L12">
            <v>0</v>
          </cell>
        </row>
        <row r="13">
          <cell r="A13">
            <v>66301</v>
          </cell>
          <cell r="B13" t="str">
            <v>Internet Dial Up-Discount</v>
          </cell>
        </row>
        <row r="14">
          <cell r="A14">
            <v>66302</v>
          </cell>
          <cell r="B14" t="str">
            <v>Srvc Fee-Cr Card</v>
          </cell>
        </row>
        <row r="15">
          <cell r="A15">
            <v>66303</v>
          </cell>
          <cell r="B15" t="str">
            <v>Srvc Fee-Cr Card Internet</v>
          </cell>
        </row>
        <row r="16">
          <cell r="A16">
            <v>66304</v>
          </cell>
          <cell r="B16" t="str">
            <v xml:space="preserve">Comm-Cr Card </v>
          </cell>
        </row>
        <row r="17">
          <cell r="A17">
            <v>66305</v>
          </cell>
          <cell r="B17" t="str">
            <v>Comm-Sale PPC SIM Dh 501-3000</v>
          </cell>
        </row>
        <row r="18">
          <cell r="A18">
            <v>66306</v>
          </cell>
          <cell r="B18" t="str">
            <v>Comm-Sale PPC SIM Over Dh 3000</v>
          </cell>
        </row>
        <row r="19">
          <cell r="A19">
            <v>66307</v>
          </cell>
          <cell r="B19" t="str">
            <v>Comm-Sale GSM SIM Prepaid Cards</v>
          </cell>
        </row>
        <row r="20">
          <cell r="A20">
            <v>66308</v>
          </cell>
          <cell r="B20" t="str">
            <v>Comm-Debt Collection</v>
          </cell>
        </row>
        <row r="21">
          <cell r="A21">
            <v>66309</v>
          </cell>
          <cell r="B21" t="str">
            <v>Commission-VAT</v>
          </cell>
        </row>
        <row r="22">
          <cell r="A22">
            <v>66310</v>
          </cell>
          <cell r="B22" t="str">
            <v>Cash Discount Received</v>
          </cell>
        </row>
        <row r="23">
          <cell r="A23">
            <v>66311</v>
          </cell>
          <cell r="B23" t="str">
            <v>Cash Discount Payable Debit Card</v>
          </cell>
        </row>
        <row r="24">
          <cell r="A24">
            <v>66312</v>
          </cell>
          <cell r="B24" t="str">
            <v>Discount On Telecom Cards</v>
          </cell>
        </row>
        <row r="25">
          <cell r="A25">
            <v>66313</v>
          </cell>
          <cell r="B25" t="str">
            <v>Commission-Wasel 4Me SIM Card</v>
          </cell>
        </row>
        <row r="26">
          <cell r="A26">
            <v>66314</v>
          </cell>
          <cell r="B26" t="str">
            <v>Srvc Fee-Bank Online Rchg/Bill Pymnt</v>
          </cell>
        </row>
        <row r="27">
          <cell r="A27">
            <v>66315</v>
          </cell>
          <cell r="B27" t="str">
            <v>eVoucher Transaction Fee</v>
          </cell>
        </row>
        <row r="28">
          <cell r="A28">
            <v>66316</v>
          </cell>
          <cell r="B28" t="str">
            <v>Commission-Key Retailers</v>
          </cell>
        </row>
        <row r="29">
          <cell r="A29">
            <v>66317</v>
          </cell>
          <cell r="B29" t="str">
            <v>Wasel Incentives</v>
          </cell>
        </row>
        <row r="30">
          <cell r="A30">
            <v>66318</v>
          </cell>
          <cell r="B30" t="str">
            <v>Commission R2R Distributors</v>
          </cell>
        </row>
        <row r="31">
          <cell r="A31">
            <v>66351</v>
          </cell>
          <cell r="B31" t="str">
            <v>Channel Retailer - Sales Commission</v>
          </cell>
        </row>
        <row r="32">
          <cell r="A32">
            <v>66352</v>
          </cell>
          <cell r="B32" t="str">
            <v>Channel Retailer - Retention Bonus</v>
          </cell>
        </row>
        <row r="33">
          <cell r="A33">
            <v>66353</v>
          </cell>
          <cell r="B33" t="str">
            <v>Channel Retailer - Sales Staff Commission</v>
          </cell>
        </row>
        <row r="34">
          <cell r="A34">
            <v>66354</v>
          </cell>
          <cell r="B34" t="str">
            <v>Channel Retailer - SIM Cards Repl. Commission</v>
          </cell>
        </row>
        <row r="35">
          <cell r="B35" t="str">
            <v xml:space="preserve">   TOTAL DISC./COMM. / SVC. FEE/ CRE.</v>
          </cell>
          <cell r="C35">
            <v>0</v>
          </cell>
          <cell r="D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>
            <v>0</v>
          </cell>
        </row>
        <row r="36">
          <cell r="A36">
            <v>66101</v>
          </cell>
          <cell r="B36" t="str">
            <v>Audit Fees</v>
          </cell>
        </row>
        <row r="37">
          <cell r="A37">
            <v>66103</v>
          </cell>
          <cell r="B37" t="str">
            <v>Legal Fees</v>
          </cell>
        </row>
        <row r="38">
          <cell r="A38">
            <v>66104</v>
          </cell>
          <cell r="B38" t="str">
            <v>Technical Assistance Fees</v>
          </cell>
        </row>
        <row r="39">
          <cell r="A39">
            <v>66105</v>
          </cell>
          <cell r="B39" t="str">
            <v>Consultancy</v>
          </cell>
        </row>
        <row r="40">
          <cell r="A40">
            <v>66106</v>
          </cell>
          <cell r="B40" t="str">
            <v>Surveyors / Architects Fees</v>
          </cell>
        </row>
        <row r="41">
          <cell r="A41">
            <v>66109</v>
          </cell>
          <cell r="B41" t="str">
            <v>Other Professional Fees</v>
          </cell>
        </row>
        <row r="42">
          <cell r="A42">
            <v>66110</v>
          </cell>
          <cell r="B42" t="str">
            <v>Stock Exchange License Fees</v>
          </cell>
        </row>
        <row r="43">
          <cell r="A43">
            <v>66111</v>
          </cell>
          <cell r="B43" t="str">
            <v>Accreditation Expenses</v>
          </cell>
        </row>
        <row r="44">
          <cell r="B44" t="str">
            <v xml:space="preserve">   TOTAL PROF. FEES / ST EXCH FEES </v>
          </cell>
          <cell r="C44">
            <v>0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  <cell r="J44">
            <v>0</v>
          </cell>
          <cell r="L44">
            <v>0</v>
          </cell>
        </row>
        <row r="45">
          <cell r="A45">
            <v>66151</v>
          </cell>
          <cell r="B45" t="str">
            <v>Bank Charges</v>
          </cell>
        </row>
        <row r="46">
          <cell r="A46">
            <v>66152</v>
          </cell>
          <cell r="B46" t="str">
            <v>Customs Duty</v>
          </cell>
        </row>
        <row r="47">
          <cell r="A47">
            <v>66153</v>
          </cell>
          <cell r="B47" t="str">
            <v xml:space="preserve">LOC-Bank Interest Charges </v>
          </cell>
        </row>
        <row r="48">
          <cell r="B48" t="str">
            <v xml:space="preserve">   TOTAL FINANCE CHARGES</v>
          </cell>
          <cell r="C48">
            <v>0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  <cell r="J48">
            <v>0</v>
          </cell>
          <cell r="L48">
            <v>0</v>
          </cell>
        </row>
        <row r="49">
          <cell r="A49">
            <v>66451</v>
          </cell>
          <cell r="B49" t="str">
            <v>ECR Prepaid Cards-25 Dhs</v>
          </cell>
        </row>
        <row r="50">
          <cell r="A50">
            <v>66452</v>
          </cell>
          <cell r="B50" t="str">
            <v>ECR Postpaid Cards-25 Dhs</v>
          </cell>
        </row>
        <row r="51">
          <cell r="A51">
            <v>66481</v>
          </cell>
          <cell r="B51" t="str">
            <v>Cost of Payphone Cards</v>
          </cell>
        </row>
        <row r="52">
          <cell r="A52">
            <v>66482</v>
          </cell>
          <cell r="B52" t="str">
            <v>Commission On Srvcs</v>
          </cell>
        </row>
        <row r="53">
          <cell r="A53">
            <v>66483</v>
          </cell>
          <cell r="B53" t="str">
            <v>Cost of GSM Prepaid Cards</v>
          </cell>
        </row>
        <row r="54">
          <cell r="A54">
            <v>66484</v>
          </cell>
          <cell r="B54" t="str">
            <v>Cost of Thuraya SIM Cards</v>
          </cell>
        </row>
        <row r="55">
          <cell r="A55">
            <v>66485</v>
          </cell>
          <cell r="B55" t="str">
            <v>Cost of Thuraya Prepaid Card</v>
          </cell>
        </row>
        <row r="56">
          <cell r="A56">
            <v>66486</v>
          </cell>
          <cell r="B56" t="str">
            <v>Easy Learning PINs Cost</v>
          </cell>
        </row>
        <row r="57">
          <cell r="A57">
            <v>66487</v>
          </cell>
          <cell r="B57" t="str">
            <v>Cost of GSM Sim</v>
          </cell>
        </row>
        <row r="58">
          <cell r="A58">
            <v>66488</v>
          </cell>
          <cell r="B58" t="str">
            <v>R2R Cost of Goods sold</v>
          </cell>
        </row>
        <row r="59">
          <cell r="B59" t="str">
            <v>TOTAL CARD / PIN COST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  <cell r="J59">
            <v>0</v>
          </cell>
          <cell r="L59">
            <v>0</v>
          </cell>
        </row>
        <row r="60">
          <cell r="A60">
            <v>66181</v>
          </cell>
          <cell r="B60" t="str">
            <v>Ins-Fire &amp; Special Perils</v>
          </cell>
        </row>
        <row r="61">
          <cell r="A61">
            <v>66183</v>
          </cell>
          <cell r="B61" t="str">
            <v>Ins-Personal Accident</v>
          </cell>
        </row>
        <row r="62">
          <cell r="A62">
            <v>66184</v>
          </cell>
          <cell r="B62" t="str">
            <v>Ins-Goods In Transit</v>
          </cell>
        </row>
        <row r="63">
          <cell r="A63">
            <v>66185</v>
          </cell>
          <cell r="B63" t="str">
            <v>Ins-Employers Liability</v>
          </cell>
        </row>
        <row r="64">
          <cell r="A64">
            <v>66186</v>
          </cell>
          <cell r="B64" t="str">
            <v>Ins-Personal Effects</v>
          </cell>
        </row>
        <row r="65">
          <cell r="A65">
            <v>66187</v>
          </cell>
          <cell r="B65" t="str">
            <v>Ins-Vehicles</v>
          </cell>
        </row>
        <row r="66">
          <cell r="A66">
            <v>66188</v>
          </cell>
          <cell r="B66" t="str">
            <v>Ins-Cash / Cash In Transit</v>
          </cell>
        </row>
        <row r="67">
          <cell r="A67">
            <v>66189</v>
          </cell>
          <cell r="B67" t="str">
            <v>Ins-Prepaid Cards</v>
          </cell>
        </row>
        <row r="68">
          <cell r="A68">
            <v>66190</v>
          </cell>
          <cell r="B68" t="str">
            <v>Ins-Fidelity</v>
          </cell>
        </row>
        <row r="69">
          <cell r="A69">
            <v>66191</v>
          </cell>
          <cell r="B69" t="str">
            <v>Ins-3rd Party Liability</v>
          </cell>
        </row>
        <row r="70">
          <cell r="B70" t="str">
            <v xml:space="preserve">   TOTAL INSURANCE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  <cell r="J70">
            <v>0</v>
          </cell>
          <cell r="L70">
            <v>0</v>
          </cell>
        </row>
        <row r="71">
          <cell r="A71">
            <v>67501</v>
          </cell>
          <cell r="B71" t="str">
            <v>Bad Debts</v>
          </cell>
        </row>
        <row r="72">
          <cell r="A72">
            <v>66502</v>
          </cell>
          <cell r="B72" t="str">
            <v>Rechg Wrks W/o Bad Debts</v>
          </cell>
        </row>
        <row r="73">
          <cell r="A73">
            <v>66503</v>
          </cell>
          <cell r="B73" t="str">
            <v>Bad Dts Recovery After W/O</v>
          </cell>
        </row>
        <row r="74">
          <cell r="A74">
            <v>66504</v>
          </cell>
          <cell r="B74" t="str">
            <v>Write Offs-Projects</v>
          </cell>
        </row>
        <row r="75">
          <cell r="A75">
            <v>66505</v>
          </cell>
          <cell r="B75" t="str">
            <v>Write Offs-Stores</v>
          </cell>
        </row>
        <row r="76">
          <cell r="A76">
            <v>66506</v>
          </cell>
          <cell r="B76" t="str">
            <v>Write Offs-Suppliers</v>
          </cell>
        </row>
        <row r="77">
          <cell r="A77">
            <v>66507</v>
          </cell>
          <cell r="B77" t="str">
            <v>Write Offs-Staff</v>
          </cell>
        </row>
        <row r="78">
          <cell r="A78">
            <v>66508</v>
          </cell>
          <cell r="B78" t="str">
            <v>Write Offs-Trans N/W</v>
          </cell>
        </row>
        <row r="79">
          <cell r="A79">
            <v>66509</v>
          </cell>
          <cell r="B79" t="str">
            <v>Write Offs-Facilities</v>
          </cell>
        </row>
        <row r="80">
          <cell r="A80">
            <v>66510</v>
          </cell>
          <cell r="B80" t="str">
            <v>Write Offs-Transport</v>
          </cell>
        </row>
        <row r="81">
          <cell r="A81">
            <v>66511</v>
          </cell>
          <cell r="B81" t="str">
            <v>Write Offs-CWP Spares</v>
          </cell>
        </row>
        <row r="82">
          <cell r="A82">
            <v>66512</v>
          </cell>
          <cell r="B82" t="str">
            <v>Write Offs-Academic Books</v>
          </cell>
        </row>
        <row r="83">
          <cell r="A83">
            <v>66513</v>
          </cell>
          <cell r="B83" t="str">
            <v>Write Offs-Temp Bldgs</v>
          </cell>
        </row>
        <row r="84">
          <cell r="A84">
            <v>66514</v>
          </cell>
          <cell r="B84" t="str">
            <v>Write Offs-Year End Stores Adj</v>
          </cell>
        </row>
        <row r="85">
          <cell r="A85">
            <v>66515</v>
          </cell>
          <cell r="B85" t="str">
            <v>Write Offs-Average Cost Update  Adj A/c</v>
          </cell>
        </row>
        <row r="86">
          <cell r="A86">
            <v>66516</v>
          </cell>
          <cell r="B86" t="str">
            <v>Write Offs-Free Goods</v>
          </cell>
        </row>
        <row r="87">
          <cell r="A87">
            <v>66551</v>
          </cell>
          <cell r="B87" t="str">
            <v>Stock Obsol-N/W Capital Stores</v>
          </cell>
        </row>
        <row r="88">
          <cell r="A88">
            <v>66552</v>
          </cell>
          <cell r="B88" t="str">
            <v>Stock Obsol-N/W Maint Stores</v>
          </cell>
        </row>
        <row r="89">
          <cell r="A89">
            <v>66553</v>
          </cell>
          <cell r="B89" t="str">
            <v>Stock Obsol-Bldg &amp; Facilities</v>
          </cell>
        </row>
        <row r="90">
          <cell r="A90">
            <v>66554</v>
          </cell>
          <cell r="B90" t="str">
            <v>Stock Obsol-Customer Eqpt</v>
          </cell>
        </row>
        <row r="91">
          <cell r="A91">
            <v>66555</v>
          </cell>
          <cell r="B91" t="str">
            <v>Stock Obsol-Sundry Items</v>
          </cell>
        </row>
        <row r="92">
          <cell r="A92">
            <v>66556</v>
          </cell>
          <cell r="B92" t="str">
            <v>IPROC Requisition Susp.</v>
          </cell>
        </row>
        <row r="93">
          <cell r="B93" t="str">
            <v>TOTAL BD / WO / SO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  <cell r="L93">
            <v>0</v>
          </cell>
        </row>
        <row r="94">
          <cell r="A94">
            <v>55103</v>
          </cell>
          <cell r="B94" t="str">
            <v>Loss / (Gain) on Disposal of Fixed Assets</v>
          </cell>
        </row>
        <row r="95">
          <cell r="A95">
            <v>66701</v>
          </cell>
          <cell r="B95" t="str">
            <v>Social Club Exp</v>
          </cell>
        </row>
        <row r="96">
          <cell r="A96">
            <v>66702</v>
          </cell>
          <cell r="B96" t="str">
            <v>Membership/Trade Subs</v>
          </cell>
        </row>
        <row r="97">
          <cell r="A97">
            <v>66703</v>
          </cell>
          <cell r="B97" t="str">
            <v>Donations to Charities</v>
          </cell>
        </row>
        <row r="98">
          <cell r="A98">
            <v>66704</v>
          </cell>
          <cell r="B98" t="str">
            <v>Short Term Secondment</v>
          </cell>
        </row>
        <row r="99">
          <cell r="A99">
            <v>66705</v>
          </cell>
          <cell r="B99" t="str">
            <v>Customer Rebates</v>
          </cell>
        </row>
        <row r="100">
          <cell r="A100">
            <v>66706</v>
          </cell>
          <cell r="B100" t="str">
            <v>Honorariums</v>
          </cell>
        </row>
        <row r="101">
          <cell r="A101">
            <v>66707</v>
          </cell>
          <cell r="B101" t="str">
            <v>Cableship Agency Fees</v>
          </cell>
        </row>
        <row r="102">
          <cell r="A102">
            <v>66708</v>
          </cell>
          <cell r="B102" t="str">
            <v>Inspection &amp; Classification</v>
          </cell>
        </row>
        <row r="103">
          <cell r="A103">
            <v>66709</v>
          </cell>
          <cell r="B103" t="str">
            <v>Taxes Outside UAE</v>
          </cell>
        </row>
        <row r="104">
          <cell r="A104">
            <v>66801</v>
          </cell>
          <cell r="B104" t="str">
            <v>Penalties TRA</v>
          </cell>
        </row>
        <row r="105">
          <cell r="B105" t="str">
            <v>TOTAL OTHER G.FIN.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J105">
            <v>0</v>
          </cell>
          <cell r="L105">
            <v>0</v>
          </cell>
        </row>
        <row r="106">
          <cell r="B106" t="str">
            <v>TOTAL GENERAL FINANCIAL</v>
          </cell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J106">
            <v>0</v>
          </cell>
          <cell r="L106">
            <v>0</v>
          </cell>
        </row>
      </sheetData>
      <sheetData sheetId="6"/>
      <sheetData sheetId="7">
        <row r="1">
          <cell r="A1" t="str">
            <v>ACCT. CODE</v>
          </cell>
          <cell r="B1" t="str">
            <v>OVERHEAD DESCRIPTION</v>
          </cell>
          <cell r="C1" t="str">
            <v>ACTUAL PREVIOUS YEAR 2007</v>
          </cell>
          <cell r="D1" t="str">
            <v>APPROVED BUDGET CURRENT YEAR 2008</v>
          </cell>
          <cell r="F1" t="str">
            <v>ACTUAL JAN/JULY 2008</v>
          </cell>
          <cell r="G1" t="str">
            <v>ESTIMATED AUG/DEC 2008</v>
          </cell>
          <cell r="H1" t="str">
            <v>TOTAL JAN/DEC 2008</v>
          </cell>
          <cell r="J1" t="str">
            <v>BUDGET REQUEST YEAR 2009</v>
          </cell>
          <cell r="L1" t="str">
            <v>A L L O C A T I O N</v>
          </cell>
        </row>
        <row r="2">
          <cell r="L2" t="str">
            <v>1ST QTR</v>
          </cell>
        </row>
        <row r="3">
          <cell r="B3" t="str">
            <v>TRANSFERS</v>
          </cell>
        </row>
        <row r="4">
          <cell r="A4">
            <v>68001</v>
          </cell>
          <cell r="B4" t="str">
            <v>Rev Transfer-Dir Staff Cost</v>
          </cell>
        </row>
        <row r="5">
          <cell r="A5">
            <v>68002</v>
          </cell>
          <cell r="B5" t="str">
            <v>Rev Transfer-In Dir Staff Cost</v>
          </cell>
        </row>
        <row r="6">
          <cell r="A6">
            <v>68003</v>
          </cell>
          <cell r="B6" t="str">
            <v>Rev Transfer-Op Cost</v>
          </cell>
        </row>
        <row r="7">
          <cell r="A7">
            <v>68004</v>
          </cell>
          <cell r="B7" t="str">
            <v>Rev Transfer-Rep &amp; Mtce</v>
          </cell>
        </row>
        <row r="8">
          <cell r="A8">
            <v>68005</v>
          </cell>
          <cell r="B8" t="str">
            <v>Rev Transfer-Gen Fin</v>
          </cell>
        </row>
        <row r="9">
          <cell r="A9">
            <v>68006</v>
          </cell>
          <cell r="B9" t="str">
            <v>Rev Transfer-Depn</v>
          </cell>
        </row>
        <row r="10">
          <cell r="A10">
            <v>68051</v>
          </cell>
          <cell r="B10" t="str">
            <v>Cap Transfer-Dir Staff Cost</v>
          </cell>
        </row>
        <row r="11">
          <cell r="A11">
            <v>68052</v>
          </cell>
          <cell r="B11" t="str">
            <v>Cap Transfer-Indir Staff Cost</v>
          </cell>
        </row>
        <row r="12">
          <cell r="A12">
            <v>68053</v>
          </cell>
          <cell r="B12" t="str">
            <v>Cap Transfer-Op Cost</v>
          </cell>
        </row>
        <row r="13">
          <cell r="A13">
            <v>68054</v>
          </cell>
          <cell r="B13" t="str">
            <v>Cap Transfer-Rep &amp; Mtce</v>
          </cell>
        </row>
        <row r="14">
          <cell r="A14">
            <v>68055</v>
          </cell>
          <cell r="B14" t="str">
            <v>Cap Transfer-Directors Remuneration</v>
          </cell>
        </row>
        <row r="15">
          <cell r="B15" t="str">
            <v>TOTAL TRANSFERS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L15">
            <v>0</v>
          </cell>
        </row>
        <row r="18">
          <cell r="B18" t="str">
            <v>BRANCH TOTAL</v>
          </cell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L18">
            <v>0</v>
          </cell>
        </row>
      </sheetData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Lists"/>
      <sheetName val="Data Sheet"/>
      <sheetName val="Rates summary"/>
      <sheetName val="Labor Cost"/>
      <sheetName val="Capital Equipment"/>
      <sheetName val="Catering REV"/>
      <sheetName val="FM REV"/>
      <sheetName val="PL summary"/>
      <sheetName val="Menu 1"/>
      <sheetName val="Menu 2"/>
      <sheetName val="HS"/>
      <sheetName val="LAUNDRY"/>
      <sheetName val="Data_Sheet2"/>
      <sheetName val="Rates_summary2"/>
      <sheetName val="Labor_Cost2"/>
      <sheetName val="Capital_Equipment2"/>
      <sheetName val="Catering_REV2"/>
      <sheetName val="FM_REV2"/>
      <sheetName val="PL_summary2"/>
      <sheetName val="Menu_12"/>
      <sheetName val="Menu_22"/>
      <sheetName val="Data_Sheet"/>
      <sheetName val="Rates_summary"/>
      <sheetName val="Labor_Cost"/>
      <sheetName val="Capital_Equipment"/>
      <sheetName val="Catering_REV"/>
      <sheetName val="FM_REV"/>
      <sheetName val="PL_summary"/>
      <sheetName val="Menu_1"/>
      <sheetName val="Menu_2"/>
      <sheetName val="Summary"/>
      <sheetName val="Data_Sheet1"/>
      <sheetName val="Rates_summary1"/>
      <sheetName val="Labor_Cost1"/>
      <sheetName val="Capital_Equipment1"/>
      <sheetName val="Catering_REV1"/>
      <sheetName val="FM_REV1"/>
      <sheetName val="PL_summary1"/>
      <sheetName val="Menu_11"/>
      <sheetName val="Menu_21"/>
      <sheetName val="Data_Sheet3"/>
      <sheetName val="Rates_summary3"/>
      <sheetName val="Labor_Cost3"/>
      <sheetName val="Capital_Equipment3"/>
      <sheetName val="Catering_REV3"/>
      <sheetName val="FM_REV3"/>
      <sheetName val="PL_summary3"/>
      <sheetName val="Menu_13"/>
      <sheetName val="Menu_23"/>
      <sheetName val=""/>
    </sheetNames>
    <sheetDataSet>
      <sheetData sheetId="0"/>
      <sheetData sheetId="1">
        <row r="3">
          <cell r="L3">
            <v>9</v>
          </cell>
        </row>
      </sheetData>
      <sheetData sheetId="2">
        <row r="10">
          <cell r="B10">
            <v>12</v>
          </cell>
        </row>
        <row r="11">
          <cell r="B11">
            <v>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B10">
            <v>12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">
          <cell r="B10">
            <v>12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1297 (2)"/>
      <sheetName val="IC1297"/>
      <sheetName val="PSDN"/>
    </sheetNames>
    <sheetDataSet>
      <sheetData sheetId="0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1297 (2)"/>
      <sheetName val="IC1297"/>
      <sheetName val="PSDN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1297 (2)"/>
      <sheetName val="IC1297"/>
      <sheetName val="PSDN"/>
    </sheetNames>
    <sheetDataSet>
      <sheetData sheetId="0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1297 (2)"/>
      <sheetName val="IC1297"/>
      <sheetName val="PSDN"/>
    </sheetNames>
    <sheetDataSet>
      <sheetData sheetId="0"/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ché"/>
      <sheetName val="Segment. + RH"/>
      <sheetName val="Trafic"/>
      <sheetName val="Structure des prix"/>
      <sheetName val="Equipement"/>
      <sheetName val="Revenus"/>
      <sheetName val="Charges"/>
      <sheetName val="CEG"/>
      <sheetName val="Dette Financière"/>
      <sheetName val="Trésorerie"/>
      <sheetName val="Bilans 3 ans"/>
      <sheetName val="Chiffres clés"/>
      <sheetName val="Feuil2"/>
      <sheetName val="Feuil1"/>
      <sheetName val="Segment__+_RH2"/>
      <sheetName val="Structure_des_prix2"/>
      <sheetName val="Dette_Financière2"/>
      <sheetName val="Bilans_3_ans2"/>
      <sheetName val="Chiffres_clés2"/>
      <sheetName val="Segment__+_RH"/>
      <sheetName val="Structure_des_prix"/>
      <sheetName val="Dette_Financière"/>
      <sheetName val="Bilans_3_ans"/>
      <sheetName val="Chiffres_clés"/>
      <sheetName val="Group_Assumptions"/>
      <sheetName val="Segment__+_RH1"/>
      <sheetName val="Structure_des_prix1"/>
      <sheetName val="Dette_Financière1"/>
      <sheetName val="Bilans_3_ans1"/>
      <sheetName val="Chiffres_clés1"/>
      <sheetName val="Segment__+_RH3"/>
      <sheetName val="Structure_des_prix3"/>
      <sheetName val="Dette_Financière3"/>
      <sheetName val="Bilans_3_ans3"/>
      <sheetName val="Chiffres_clés3"/>
    </sheetNames>
    <sheetDataSet>
      <sheetData sheetId="0" refreshError="1">
        <row r="1">
          <cell r="C1" t="str">
            <v>Telecel TOGO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Contents"/>
      <sheetName val="Group Assumptions"/>
      <sheetName val="Voip Matrix"/>
      <sheetName val="Space Seg"/>
      <sheetName val="Group financials_New"/>
      <sheetName val="IvT"/>
      <sheetName val="France"/>
      <sheetName val="CI"/>
      <sheetName val="Benin"/>
      <sheetName val="Senegal"/>
      <sheetName val="Gha"/>
      <sheetName val="Niger"/>
      <sheetName val="Tanzania"/>
      <sheetName val="CAR"/>
      <sheetName val="SA"/>
      <sheetName val="Guinea"/>
      <sheetName val="Congo"/>
      <sheetName val="Cameroon"/>
      <sheetName val="Burkina"/>
      <sheetName val="Mali"/>
      <sheetName val="Niger (2)"/>
      <sheetName val="Group_Assumptions"/>
      <sheetName val="Voip_Matrix"/>
      <sheetName val="Space_Seg"/>
      <sheetName val="Group_financials_New"/>
      <sheetName val="Niger_(2)"/>
    </sheetNames>
    <sheetDataSet>
      <sheetData sheetId="0" refreshError="1"/>
      <sheetData sheetId="1" refreshError="1"/>
      <sheetData sheetId="2" refreshError="1">
        <row r="21">
          <cell r="E21">
            <v>0.03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ment 2001 by DEPT."/>
      <sheetName val="MIS"/>
      <sheetName val="MIS-Notes"/>
      <sheetName val="HR&amp;ADMIN"/>
      <sheetName val="HR-Salaries"/>
      <sheetName val="HR-Notes"/>
      <sheetName val="COMMERCIAL"/>
      <sheetName val="C- Ad &amp; Marktg"/>
      <sheetName val="TECHNICAL"/>
      <sheetName val="Tech-Leased Circuits"/>
      <sheetName val="Tech-BTS Sites"/>
      <sheetName val="FINANCE"/>
      <sheetName val="F-Notes"/>
      <sheetName val="OPERATION"/>
      <sheetName val="Oper-Notes"/>
      <sheetName val="CONSOLIDATED by MONTH"/>
      <sheetName val="SG&amp;A"/>
      <sheetName val="Summary"/>
      <sheetName val="Revenues"/>
      <sheetName val="Monthly Income Statement"/>
      <sheetName val="Quarterly Income Statement"/>
      <sheetName val="Capital Expenditure"/>
      <sheetName val="Headcount"/>
      <sheetName val="Cost of sales"/>
      <sheetName val="Operating Costs"/>
      <sheetName val="CONSOLIDATED by DEPT."/>
      <sheetName val="Investment_2001_by_DEPT_"/>
      <sheetName val="C-_Ad_&amp;_Marktg"/>
      <sheetName val="Tech-Leased_Circuits"/>
      <sheetName val="Tech-BTS_Sites"/>
      <sheetName val="CONSOLIDATED_by_MONTH"/>
      <sheetName val="Monthly_Income_Statement"/>
      <sheetName val="Quarterly_Income_Statement"/>
      <sheetName val="Capital_Expenditure"/>
      <sheetName val="Cost_of_sales"/>
      <sheetName val="Operating_Costs"/>
      <sheetName val="CONSOLIDATED_by_DEPT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aramaters"/>
      <sheetName val="Traffic breakdown"/>
      <sheetName val="Traffic Usage"/>
      <sheetName val="Tariffs local Curr &amp; US$"/>
      <sheetName val="RevenuePlan local Curr."/>
      <sheetName val="RevenuePlanUS$"/>
      <sheetName val="Revenues"/>
      <sheetName val="Monthly P&amp;L"/>
      <sheetName val="Quarterly P&amp;L"/>
      <sheetName val="Headcount"/>
      <sheetName val="Cost of sales"/>
      <sheetName val="SG&amp;A"/>
      <sheetName val="Operating Costs"/>
      <sheetName val="Capital Expenditure"/>
      <sheetName val="Depreciation"/>
      <sheetName val="Investtot Category(Pvt)"/>
      <sheetName val="Investtot Capex type(Pvt)"/>
      <sheetName val="InvestmentPlan"/>
      <sheetName val="Balance Sheet"/>
      <sheetName val="Cash Flow"/>
      <sheetName val="DEPT.CONSOLIDATION BY MONTH"/>
      <sheetName val="CONSOLID BY DEPT"/>
      <sheetName val="IT DEPT"/>
      <sheetName val="HR&amp;ADMIN DEPT"/>
      <sheetName val="HR Salaries "/>
      <sheetName val="COMMERCIAL DEPT"/>
      <sheetName val="TECHNICAL DEPT"/>
      <sheetName val="Tech-lease Circuits"/>
      <sheetName val="Tech-BTS Sites"/>
      <sheetName val="FINANCE DEPT"/>
      <sheetName val="AUDIT DEPT"/>
      <sheetName val="OPERATIONS DEPT"/>
      <sheetName val="XXX DEPT"/>
      <sheetName val="COMMERCIAL BUDGET NOTE "/>
      <sheetName val="TECHNIQUE BUDGET NOTE"/>
      <sheetName val="HR&amp; ADMINISTRATION BUDGET NOTE"/>
      <sheetName val="FINANCE BUDGET NOTES"/>
      <sheetName val="Feuil1"/>
      <sheetName val="EPS sheet"/>
      <sheetName val="Traffic_breakdown"/>
      <sheetName val="Traffic_Usage"/>
      <sheetName val="Tariffs_local_Curr_&amp;_US$"/>
      <sheetName val="RevenuePlan_local_Curr_"/>
      <sheetName val="Monthly_P&amp;L"/>
      <sheetName val="Quarterly_P&amp;L"/>
      <sheetName val="Cost_of_sales"/>
      <sheetName val="Operating_Costs"/>
      <sheetName val="Capital_Expenditure"/>
      <sheetName val="Investtot_Category(Pvt)"/>
      <sheetName val="Investtot_Capex_type(Pvt)"/>
      <sheetName val="Balance_Sheet"/>
      <sheetName val="Cash_Flow"/>
      <sheetName val="DEPT_CONSOLIDATION_BY_MONTH"/>
      <sheetName val="CONSOLID_BY_DEPT"/>
      <sheetName val="IT_DEPT"/>
      <sheetName val="HR&amp;ADMIN_DEPT"/>
      <sheetName val="HR_Salaries_"/>
      <sheetName val="COMMERCIAL_DEPT"/>
      <sheetName val="TECHNICAL_DEPT"/>
      <sheetName val="Tech-lease_Circuits"/>
      <sheetName val="Tech-BTS_Sites"/>
      <sheetName val="FINANCE_DEPT"/>
      <sheetName val="AUDIT_DEPT"/>
      <sheetName val="OPERATIONS_DEPT"/>
      <sheetName val="XXX_DEPT"/>
      <sheetName val="COMMERCIAL_BUDGET_NOTE_"/>
      <sheetName val="TECHNIQUE_BUDGET_NOTE"/>
      <sheetName val="HR&amp;_ADMINISTRATION_BUDGET_NOTE"/>
      <sheetName val="FINANCE_BUDGET_NOTES"/>
      <sheetName val="EPS_sheet"/>
    </sheetNames>
    <sheetDataSet>
      <sheetData sheetId="0" refreshError="1"/>
      <sheetData sheetId="1" refreshError="1">
        <row r="11">
          <cell r="E11">
            <v>703.7</v>
          </cell>
        </row>
        <row r="12">
          <cell r="E12">
            <v>746.51</v>
          </cell>
        </row>
        <row r="13">
          <cell r="E13">
            <v>772.6</v>
          </cell>
        </row>
        <row r="14">
          <cell r="E14">
            <v>772.6</v>
          </cell>
        </row>
        <row r="15">
          <cell r="E15">
            <v>772.6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aramaters"/>
      <sheetName val="Traffic breakdown"/>
      <sheetName val="Traffic Usage"/>
      <sheetName val="Tariffs local Curr &amp; US$"/>
      <sheetName val="RevenuePlan local Curr."/>
      <sheetName val="RevenuePlanUS$"/>
      <sheetName val="Revenues"/>
      <sheetName val="Monthly P&amp;L"/>
      <sheetName val="Quarterly P&amp;L"/>
      <sheetName val="Headcount"/>
      <sheetName val="Cost of sales"/>
      <sheetName val="SG&amp;A"/>
      <sheetName val="Operating Costs"/>
      <sheetName val="Capital Expenditure"/>
      <sheetName val="Depreciation"/>
      <sheetName val="Investtot Category(Pvt)"/>
      <sheetName val="Investtot Capex type(Pvt)"/>
      <sheetName val="InvestmentPlan"/>
      <sheetName val="Balance Sheet"/>
      <sheetName val="Cash Flow"/>
      <sheetName val="DEPT.CONSOLIDATION BY MONTH"/>
      <sheetName val="CONSOLID BY DEPT"/>
      <sheetName val="IT DEPT"/>
      <sheetName val="HR&amp;ADMIN DEPT"/>
      <sheetName val="HR Salaries "/>
      <sheetName val="COMMERCIAL DEPT"/>
      <sheetName val="TECHNICAL DEPT"/>
      <sheetName val="Tech-lease Circuits"/>
      <sheetName val="Tech-BTS Sites"/>
      <sheetName val="FINANCE DEPT"/>
      <sheetName val="AUDIT DEPT"/>
      <sheetName val="OPERATIONS DEPT"/>
      <sheetName val="XXX DEPT"/>
      <sheetName val="COMMERCIAL BUDGET NOTE "/>
      <sheetName val="TECHNIQUE BUDGET NOTE"/>
      <sheetName val="HR&amp; ADMINISTRATION BUDGET NOTE"/>
      <sheetName val="FINANCE BUDGET NOTES"/>
      <sheetName val="Feuil1"/>
      <sheetName val="DCF_BT"/>
      <sheetName val="Ownership"/>
      <sheetName val="Traffic_breakdown2"/>
      <sheetName val="Traffic_Usage2"/>
      <sheetName val="Tariffs_local_Curr_&amp;_US$2"/>
      <sheetName val="RevenuePlan_local_Curr_2"/>
      <sheetName val="Monthly_P&amp;L2"/>
      <sheetName val="Quarterly_P&amp;L2"/>
      <sheetName val="Cost_of_sales2"/>
      <sheetName val="Operating_Costs2"/>
      <sheetName val="Capital_Expenditure2"/>
      <sheetName val="Investtot_Category(Pvt)2"/>
      <sheetName val="Investtot_Capex_type(Pvt)2"/>
      <sheetName val="Balance_Sheet2"/>
      <sheetName val="Cash_Flow2"/>
      <sheetName val="DEPT_CONSOLIDATION_BY_MONTH2"/>
      <sheetName val="CONSOLID_BY_DEPT2"/>
      <sheetName val="IT_DEPT2"/>
      <sheetName val="HR&amp;ADMIN_DEPT2"/>
      <sheetName val="HR_Salaries_2"/>
      <sheetName val="COMMERCIAL_DEPT2"/>
      <sheetName val="TECHNICAL_DEPT2"/>
      <sheetName val="Tech-lease_Circuits2"/>
      <sheetName val="Tech-BTS_Sites2"/>
      <sheetName val="FINANCE_DEPT2"/>
      <sheetName val="AUDIT_DEPT2"/>
      <sheetName val="OPERATIONS_DEPT2"/>
      <sheetName val="XXX_DEPT2"/>
      <sheetName val="COMMERCIAL_BUDGET_NOTE_2"/>
      <sheetName val="TECHNIQUE_BUDGET_NOTE2"/>
      <sheetName val="HR&amp;_ADMINISTRATION_BUDGET_NOTE2"/>
      <sheetName val="FINANCE_BUDGET_NOTES2"/>
      <sheetName val="Traffic_breakdown"/>
      <sheetName val="Traffic_Usage"/>
      <sheetName val="Tariffs_local_Curr_&amp;_US$"/>
      <sheetName val="RevenuePlan_local_Curr_"/>
      <sheetName val="Monthly_P&amp;L"/>
      <sheetName val="Quarterly_P&amp;L"/>
      <sheetName val="Cost_of_sales"/>
      <sheetName val="Operating_Costs"/>
      <sheetName val="Capital_Expenditure"/>
      <sheetName val="Investtot_Category(Pvt)"/>
      <sheetName val="Investtot_Capex_type(Pvt)"/>
      <sheetName val="Balance_Sheet"/>
      <sheetName val="Cash_Flow"/>
      <sheetName val="DEPT_CONSOLIDATION_BY_MONTH"/>
      <sheetName val="CONSOLID_BY_DEPT"/>
      <sheetName val="IT_DEPT"/>
      <sheetName val="HR&amp;ADMIN_DEPT"/>
      <sheetName val="HR_Salaries_"/>
      <sheetName val="COMMERCIAL_DEPT"/>
      <sheetName val="TECHNICAL_DEPT"/>
      <sheetName val="Tech-lease_Circuits"/>
      <sheetName val="Tech-BTS_Sites"/>
      <sheetName val="FINANCE_DEPT"/>
      <sheetName val="AUDIT_DEPT"/>
      <sheetName val="OPERATIONS_DEPT"/>
      <sheetName val="XXX_DEPT"/>
      <sheetName val="COMMERCIAL_BUDGET_NOTE_"/>
      <sheetName val="TECHNIQUE_BUDGET_NOTE"/>
      <sheetName val="HR&amp;_ADMINISTRATION_BUDGET_NOTE"/>
      <sheetName val="FINANCE_BUDGET_NOTES"/>
      <sheetName val="Balance"/>
      <sheetName val="Traffic_breakdown1"/>
      <sheetName val="Traffic_Usage1"/>
      <sheetName val="Tariffs_local_Curr_&amp;_US$1"/>
      <sheetName val="RevenuePlan_local_Curr_1"/>
      <sheetName val="Monthly_P&amp;L1"/>
      <sheetName val="Quarterly_P&amp;L1"/>
      <sheetName val="Cost_of_sales1"/>
      <sheetName val="Operating_Costs1"/>
      <sheetName val="Capital_Expenditure1"/>
      <sheetName val="Investtot_Category(Pvt)1"/>
      <sheetName val="Investtot_Capex_type(Pvt)1"/>
      <sheetName val="Balance_Sheet1"/>
      <sheetName val="Cash_Flow1"/>
      <sheetName val="DEPT_CONSOLIDATION_BY_MONTH1"/>
      <sheetName val="CONSOLID_BY_DEPT1"/>
      <sheetName val="IT_DEPT1"/>
      <sheetName val="HR&amp;ADMIN_DEPT1"/>
      <sheetName val="HR_Salaries_1"/>
      <sheetName val="COMMERCIAL_DEPT1"/>
      <sheetName val="TECHNICAL_DEPT1"/>
      <sheetName val="Tech-lease_Circuits1"/>
      <sheetName val="Tech-BTS_Sites1"/>
      <sheetName val="FINANCE_DEPT1"/>
      <sheetName val="AUDIT_DEPT1"/>
      <sheetName val="OPERATIONS_DEPT1"/>
      <sheetName val="XXX_DEPT1"/>
      <sheetName val="COMMERCIAL_BUDGET_NOTE_1"/>
      <sheetName val="TECHNIQUE_BUDGET_NOTE1"/>
      <sheetName val="HR&amp;_ADMINISTRATION_BUDGET_NOTE1"/>
      <sheetName val="FINANCE_BUDGET_NOTES1"/>
      <sheetName val="Traffic_breakdown3"/>
      <sheetName val="Traffic_Usage3"/>
      <sheetName val="Tariffs_local_Curr_&amp;_US$3"/>
      <sheetName val="RevenuePlan_local_Curr_3"/>
      <sheetName val="Monthly_P&amp;L3"/>
      <sheetName val="Quarterly_P&amp;L3"/>
      <sheetName val="Cost_of_sales3"/>
      <sheetName val="Operating_Costs3"/>
      <sheetName val="Capital_Expenditure3"/>
      <sheetName val="Investtot_Category(Pvt)3"/>
      <sheetName val="Investtot_Capex_type(Pvt)3"/>
      <sheetName val="Balance_Sheet3"/>
      <sheetName val="Cash_Flow3"/>
      <sheetName val="DEPT_CONSOLIDATION_BY_MONTH3"/>
      <sheetName val="CONSOLID_BY_DEPT3"/>
      <sheetName val="IT_DEPT3"/>
      <sheetName val="HR&amp;ADMIN_DEPT3"/>
      <sheetName val="HR_Salaries_3"/>
      <sheetName val="COMMERCIAL_DEPT3"/>
      <sheetName val="TECHNICAL_DEPT3"/>
      <sheetName val="Tech-lease_Circuits3"/>
      <sheetName val="Tech-BTS_Sites3"/>
      <sheetName val="FINANCE_DEPT3"/>
      <sheetName val="AUDIT_DEPT3"/>
      <sheetName val="OPERATIONS_DEPT3"/>
      <sheetName val="XXX_DEPT3"/>
      <sheetName val="COMMERCIAL_BUDGET_NOTE_3"/>
      <sheetName val="TECHNIQUE_BUDGET_NOTE3"/>
      <sheetName val="HR&amp;_ADMINISTRATION_BUDGET_NOTE3"/>
      <sheetName val="FINANCE_BUDGET_NOTES3"/>
      <sheetName val="EPS sheet"/>
      <sheetName val="Traffic_breakdown4"/>
      <sheetName val="Traffic_Usage4"/>
      <sheetName val="Tariffs_local_Curr_&amp;_US$4"/>
      <sheetName val="RevenuePlan_local_Curr_4"/>
      <sheetName val="Monthly_P&amp;L4"/>
      <sheetName val="Quarterly_P&amp;L4"/>
      <sheetName val="Cost_of_sales4"/>
      <sheetName val="Operating_Costs4"/>
      <sheetName val="Capital_Expenditure4"/>
      <sheetName val="Investtot_Category(Pvt)4"/>
      <sheetName val="Investtot_Capex_type(Pvt)4"/>
      <sheetName val="Balance_Sheet4"/>
      <sheetName val="Cash_Flow4"/>
      <sheetName val="DEPT_CONSOLIDATION_BY_MONTH4"/>
      <sheetName val="CONSOLID_BY_DEPT4"/>
      <sheetName val="IT_DEPT4"/>
      <sheetName val="HR&amp;ADMIN_DEPT4"/>
      <sheetName val="HR_Salaries_4"/>
      <sheetName val="COMMERCIAL_DEPT4"/>
      <sheetName val="TECHNICAL_DEPT4"/>
      <sheetName val="Tech-lease_Circuits4"/>
      <sheetName val="Tech-BTS_Sites4"/>
      <sheetName val="FINANCE_DEPT4"/>
      <sheetName val="AUDIT_DEPT4"/>
      <sheetName val="OPERATIONS_DEPT4"/>
      <sheetName val="XXX_DEPT4"/>
      <sheetName val="COMMERCIAL_BUDGET_NOTE_4"/>
      <sheetName val="TECHNIQUE_BUDGET_NOTE4"/>
      <sheetName val="HR&amp;_ADMINISTRATION_BUDGET_NOTE4"/>
      <sheetName val="FINANCE_BUDGET_NOTES4"/>
      <sheetName val="EPS_sheet"/>
    </sheetNames>
    <sheetDataSet>
      <sheetData sheetId="0" refreshError="1"/>
      <sheetData sheetId="1" refreshError="1">
        <row r="11">
          <cell r="E11">
            <v>703.7</v>
          </cell>
        </row>
        <row r="12">
          <cell r="E12">
            <v>746.51</v>
          </cell>
        </row>
        <row r="13">
          <cell r="E13">
            <v>772.6</v>
          </cell>
        </row>
        <row r="14">
          <cell r="E14">
            <v>772.6</v>
          </cell>
        </row>
        <row r="15">
          <cell r="E15">
            <v>772.6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aramaters"/>
      <sheetName val="Traffic breakdown"/>
      <sheetName val="Traffic Usage"/>
      <sheetName val="Tariffs local Curr &amp; US$"/>
      <sheetName val="RevenuePlan local Curr."/>
      <sheetName val="RevenuePlanUS$"/>
      <sheetName val="Revenues"/>
      <sheetName val="Monthly P&amp;L"/>
      <sheetName val="Quarterly P&amp;L"/>
      <sheetName val="Headcount"/>
      <sheetName val="Cost of sales"/>
      <sheetName val="SG&amp;A"/>
      <sheetName val="Operating Costs"/>
      <sheetName val="Capital Expenditure"/>
      <sheetName val="Depreciation"/>
      <sheetName val="Investtot Category(Pvt)"/>
      <sheetName val="Investtot Capex type(Pvt)"/>
      <sheetName val="InvestmentPlan"/>
      <sheetName val="Balance Sheet"/>
      <sheetName val="Cash Flow"/>
      <sheetName val="DEPT.CONSOLIDATION BY MONTH"/>
      <sheetName val="CONSOLID BY DEPT"/>
      <sheetName val="IT DEPT"/>
      <sheetName val="HR&amp;ADMIN DEPT"/>
      <sheetName val="HR Salaries "/>
      <sheetName val="COMMERCIAL DEPT"/>
      <sheetName val="TECHNICAL DEPT"/>
      <sheetName val="Tech-lease Circuits"/>
      <sheetName val="Tech-BTS Sites"/>
      <sheetName val="FINANCE DEPT"/>
      <sheetName val="AUDIT DEPT"/>
      <sheetName val="OPERATIONS DEPT"/>
      <sheetName val="XXX DEPT"/>
      <sheetName val="COMMERCIAL BUDGET NOTE "/>
      <sheetName val="TECHNIQUE BUDGET NOTE"/>
      <sheetName val="HR&amp; ADMINISTRATION BUDGET NOTE"/>
      <sheetName val="FINANCE BUDGET NOTES"/>
      <sheetName val="Scenario GSM Fixe"/>
      <sheetName val="CFFR"/>
      <sheetName val="B.Sheet"/>
      <sheetName val="Traffic_breakdown2"/>
      <sheetName val="Traffic_Usage2"/>
      <sheetName val="Tariffs_local_Curr_&amp;_US$2"/>
      <sheetName val="RevenuePlan_local_Curr_2"/>
      <sheetName val="Monthly_P&amp;L2"/>
      <sheetName val="Quarterly_P&amp;L2"/>
      <sheetName val="Cost_of_sales2"/>
      <sheetName val="Operating_Costs2"/>
      <sheetName val="Capital_Expenditure2"/>
      <sheetName val="Investtot_Category(Pvt)2"/>
      <sheetName val="Investtot_Capex_type(Pvt)2"/>
      <sheetName val="Balance_Sheet2"/>
      <sheetName val="Cash_Flow2"/>
      <sheetName val="DEPT_CONSOLIDATION_BY_MONTH2"/>
      <sheetName val="CONSOLID_BY_DEPT2"/>
      <sheetName val="IT_DEPT2"/>
      <sheetName val="HR&amp;ADMIN_DEPT2"/>
      <sheetName val="HR_Salaries_2"/>
      <sheetName val="COMMERCIAL_DEPT2"/>
      <sheetName val="TECHNICAL_DEPT2"/>
      <sheetName val="Tech-lease_Circuits2"/>
      <sheetName val="Tech-BTS_Sites2"/>
      <sheetName val="FINANCE_DEPT2"/>
      <sheetName val="AUDIT_DEPT2"/>
      <sheetName val="OPERATIONS_DEPT2"/>
      <sheetName val="XXX_DEPT2"/>
      <sheetName val="COMMERCIAL_BUDGET_NOTE_2"/>
      <sheetName val="TECHNIQUE_BUDGET_NOTE2"/>
      <sheetName val="HR&amp;_ADMINISTRATION_BUDGET_NOTE2"/>
      <sheetName val="FINANCE_BUDGET_NOTES2"/>
      <sheetName val="Scenario_GSM_Fixe2"/>
      <sheetName val="B_Sheet2"/>
      <sheetName val="Traffic_breakdown"/>
      <sheetName val="Traffic_Usage"/>
      <sheetName val="Tariffs_local_Curr_&amp;_US$"/>
      <sheetName val="RevenuePlan_local_Curr_"/>
      <sheetName val="Monthly_P&amp;L"/>
      <sheetName val="Quarterly_P&amp;L"/>
      <sheetName val="Cost_of_sales"/>
      <sheetName val="Operating_Costs"/>
      <sheetName val="Capital_Expenditure"/>
      <sheetName val="Investtot_Category(Pvt)"/>
      <sheetName val="Investtot_Capex_type(Pvt)"/>
      <sheetName val="Balance_Sheet"/>
      <sheetName val="Cash_Flow"/>
      <sheetName val="DEPT_CONSOLIDATION_BY_MONTH"/>
      <sheetName val="CONSOLID_BY_DEPT"/>
      <sheetName val="IT_DEPT"/>
      <sheetName val="HR&amp;ADMIN_DEPT"/>
      <sheetName val="HR_Salaries_"/>
      <sheetName val="COMMERCIAL_DEPT"/>
      <sheetName val="TECHNICAL_DEPT"/>
      <sheetName val="Tech-lease_Circuits"/>
      <sheetName val="Tech-BTS_Sites"/>
      <sheetName val="FINANCE_DEPT"/>
      <sheetName val="AUDIT_DEPT"/>
      <sheetName val="OPERATIONS_DEPT"/>
      <sheetName val="XXX_DEPT"/>
      <sheetName val="COMMERCIAL_BUDGET_NOTE_"/>
      <sheetName val="TECHNIQUE_BUDGET_NOTE"/>
      <sheetName val="HR&amp;_ADMINISTRATION_BUDGET_NOTE"/>
      <sheetName val="FINANCE_BUDGET_NOTES"/>
      <sheetName val="Scenario_GSM_Fixe"/>
      <sheetName val="B_Sheet"/>
      <sheetName val="Traffic_breakdown1"/>
      <sheetName val="Traffic_Usage1"/>
      <sheetName val="Tariffs_local_Curr_&amp;_US$1"/>
      <sheetName val="RevenuePlan_local_Curr_1"/>
      <sheetName val="Monthly_P&amp;L1"/>
      <sheetName val="Quarterly_P&amp;L1"/>
      <sheetName val="Cost_of_sales1"/>
      <sheetName val="Operating_Costs1"/>
      <sheetName val="Capital_Expenditure1"/>
      <sheetName val="Investtot_Category(Pvt)1"/>
      <sheetName val="Investtot_Capex_type(Pvt)1"/>
      <sheetName val="Balance_Sheet1"/>
      <sheetName val="Cash_Flow1"/>
      <sheetName val="DEPT_CONSOLIDATION_BY_MONTH1"/>
      <sheetName val="CONSOLID_BY_DEPT1"/>
      <sheetName val="IT_DEPT1"/>
      <sheetName val="HR&amp;ADMIN_DEPT1"/>
      <sheetName val="HR_Salaries_1"/>
      <sheetName val="COMMERCIAL_DEPT1"/>
      <sheetName val="TECHNICAL_DEPT1"/>
      <sheetName val="Tech-lease_Circuits1"/>
      <sheetName val="Tech-BTS_Sites1"/>
      <sheetName val="FINANCE_DEPT1"/>
      <sheetName val="AUDIT_DEPT1"/>
      <sheetName val="OPERATIONS_DEPT1"/>
      <sheetName val="XXX_DEPT1"/>
      <sheetName val="COMMERCIAL_BUDGET_NOTE_1"/>
      <sheetName val="TECHNIQUE_BUDGET_NOTE1"/>
      <sheetName val="HR&amp;_ADMINISTRATION_BUDGET_NOTE1"/>
      <sheetName val="FINANCE_BUDGET_NOTES1"/>
      <sheetName val="Scenario_GSM_Fixe1"/>
      <sheetName val="B_Sheet1"/>
      <sheetName val="Traffic_breakdown3"/>
      <sheetName val="Traffic_Usage3"/>
      <sheetName val="Tariffs_local_Curr_&amp;_US$3"/>
      <sheetName val="RevenuePlan_local_Curr_3"/>
      <sheetName val="Monthly_P&amp;L3"/>
      <sheetName val="Quarterly_P&amp;L3"/>
      <sheetName val="Cost_of_sales3"/>
      <sheetName val="Operating_Costs3"/>
      <sheetName val="Capital_Expenditure3"/>
      <sheetName val="Investtot_Category(Pvt)3"/>
      <sheetName val="Investtot_Capex_type(Pvt)3"/>
      <sheetName val="Balance_Sheet3"/>
      <sheetName val="Cash_Flow3"/>
      <sheetName val="DEPT_CONSOLIDATION_BY_MONTH3"/>
      <sheetName val="CONSOLID_BY_DEPT3"/>
      <sheetName val="IT_DEPT3"/>
      <sheetName val="HR&amp;ADMIN_DEPT3"/>
      <sheetName val="HR_Salaries_3"/>
      <sheetName val="COMMERCIAL_DEPT3"/>
      <sheetName val="TECHNICAL_DEPT3"/>
      <sheetName val="Tech-lease_Circuits3"/>
      <sheetName val="Tech-BTS_Sites3"/>
      <sheetName val="FINANCE_DEPT3"/>
      <sheetName val="AUDIT_DEPT3"/>
      <sheetName val="OPERATIONS_DEPT3"/>
      <sheetName val="XXX_DEPT3"/>
      <sheetName val="COMMERCIAL_BUDGET_NOTE_3"/>
      <sheetName val="TECHNIQUE_BUDGET_NOTE3"/>
      <sheetName val="HR&amp;_ADMINISTRATION_BUDGET_NOTE3"/>
      <sheetName val="FINANCE_BUDGET_NOTES3"/>
      <sheetName val="Scenario_GSM_Fixe3"/>
      <sheetName val="B_Sheet3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">
          <cell r="A10" t="str">
            <v>aircon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build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cell</v>
          </cell>
          <cell r="B12">
            <v>9</v>
          </cell>
          <cell r="C12">
            <v>55389745.149999999</v>
          </cell>
          <cell r="D12">
            <v>55389745.149999999</v>
          </cell>
          <cell r="E12">
            <v>55389745.149999999</v>
          </cell>
          <cell r="F12">
            <v>55389745.149999999</v>
          </cell>
          <cell r="G12">
            <v>42824298.399999999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264383279</v>
          </cell>
        </row>
        <row r="13">
          <cell r="A13" t="str">
            <v>earth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furniture</v>
          </cell>
          <cell r="B14">
            <v>26</v>
          </cell>
          <cell r="C14">
            <v>0</v>
          </cell>
          <cell r="D14">
            <v>500000</v>
          </cell>
          <cell r="E14">
            <v>2775000</v>
          </cell>
          <cell r="F14">
            <v>500000</v>
          </cell>
          <cell r="G14">
            <v>500000</v>
          </cell>
          <cell r="H14">
            <v>500000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4775000</v>
          </cell>
        </row>
        <row r="15">
          <cell r="A15" t="str">
            <v>micro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phone</v>
          </cell>
          <cell r="B16">
            <v>20</v>
          </cell>
          <cell r="C16">
            <v>0</v>
          </cell>
          <cell r="D16">
            <v>3500000</v>
          </cell>
          <cell r="E16">
            <v>3500000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7000000</v>
          </cell>
        </row>
        <row r="17">
          <cell r="A17" t="str">
            <v>setup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switch</v>
          </cell>
          <cell r="B18">
            <v>1</v>
          </cell>
          <cell r="C18">
            <v>0</v>
          </cell>
          <cell r="D18">
            <v>15000000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15000000</v>
          </cell>
        </row>
        <row r="19">
          <cell r="A19" t="str">
            <v>vas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vehicle</v>
          </cell>
          <cell r="B20">
            <v>4</v>
          </cell>
          <cell r="C20">
            <v>0</v>
          </cell>
          <cell r="D20">
            <v>0</v>
          </cell>
          <cell r="E20">
            <v>12000000</v>
          </cell>
          <cell r="F20">
            <v>12000000</v>
          </cell>
          <cell r="G20">
            <v>12000000</v>
          </cell>
          <cell r="H20">
            <v>12000000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48000000</v>
          </cell>
        </row>
        <row r="21">
          <cell r="A21" t="str">
            <v>(vide)</v>
          </cell>
        </row>
        <row r="22">
          <cell r="A22" t="str">
            <v>hardware</v>
          </cell>
          <cell r="B22">
            <v>56</v>
          </cell>
          <cell r="C22">
            <v>0</v>
          </cell>
          <cell r="D22">
            <v>17500000</v>
          </cell>
          <cell r="E22">
            <v>39000000</v>
          </cell>
          <cell r="F22">
            <v>7500000</v>
          </cell>
          <cell r="G22">
            <v>2000000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66000000</v>
          </cell>
        </row>
        <row r="23">
          <cell r="A23" t="str">
            <v>software</v>
          </cell>
          <cell r="B23">
            <v>1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20000000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20000000</v>
          </cell>
        </row>
        <row r="24">
          <cell r="A24" t="str">
            <v>transport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towers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Total</v>
          </cell>
          <cell r="B26">
            <v>117</v>
          </cell>
          <cell r="C26">
            <v>55389745.149999999</v>
          </cell>
          <cell r="D26">
            <v>91889745.150000006</v>
          </cell>
          <cell r="E26">
            <v>112664745.15000001</v>
          </cell>
          <cell r="F26">
            <v>75389745.150000006</v>
          </cell>
          <cell r="G26">
            <v>57324298.399999999</v>
          </cell>
          <cell r="H26">
            <v>32500000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425158279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Sensitivities"/>
      <sheetName val="Control"/>
      <sheetName val="BUSINESS MASTER Bit Stream &amp; LC"/>
      <sheetName val="BUSINESS_MASTER_Bit_Stream_&amp;_LC"/>
    </sheetNames>
    <sheetDataSet>
      <sheetData sheetId="0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t &amp; Loss"/>
      <sheetName val="Cost Sheet"/>
      <sheetName val="Revenue"/>
      <sheetName val="Summary"/>
      <sheetName val="Transititon 1"/>
      <sheetName val="Volume"/>
      <sheetName val="Volume Comparision"/>
      <sheetName val="Revenue Comparision "/>
      <sheetName val="Capacity Table"/>
      <sheetName val="Raw Materials"/>
      <sheetName val="Consumables"/>
      <sheetName val="Electricity"/>
      <sheetName val="Depreciation"/>
      <sheetName val="Maintenance"/>
      <sheetName val="Staff Cost"/>
      <sheetName val="Other Staff Cost"/>
      <sheetName val="Other Assets"/>
      <sheetName val="Fixed Cost"/>
      <sheetName val="Operating Expenses"/>
      <sheetName val="Others"/>
      <sheetName val="Front"/>
      <sheetName val="Profit_&amp;_Loss"/>
      <sheetName val="Cost_Sheet"/>
      <sheetName val="Transititon_1"/>
      <sheetName val="Volume_Comparision"/>
      <sheetName val="Revenue_Comparision_"/>
      <sheetName val="Capacity_Table"/>
      <sheetName val="Raw_Materials"/>
      <sheetName val="Staff_Cost"/>
      <sheetName val="Other_Staff_Cost"/>
      <sheetName val="Other_Assets"/>
      <sheetName val="Fixed_Cost"/>
      <sheetName val="Operating_Expenses"/>
      <sheetName val="Profit_&amp;_Loss1"/>
      <sheetName val="Cost_Sheet1"/>
      <sheetName val="Transititon_11"/>
      <sheetName val="Volume_Comparision1"/>
      <sheetName val="Revenue_Comparision_1"/>
      <sheetName val="Capacity_Table1"/>
      <sheetName val="Raw_Materials1"/>
      <sheetName val="Staff_Cost1"/>
      <sheetName val="Other_Staff_Cost1"/>
      <sheetName val="Other_Assets1"/>
      <sheetName val="Fixed_Cost1"/>
      <sheetName val="Operating_Expense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N"/>
      <sheetName val="SAF"/>
      <sheetName val="USZ-Jul02"/>
      <sheetName val="USZ-Jul02 (2)"/>
      <sheetName val="USY-May02"/>
      <sheetName val="USY-Jul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Month</v>
          </cell>
          <cell r="C1" t="str">
            <v>Origin</v>
          </cell>
          <cell r="D1" t="str">
            <v>Destination</v>
          </cell>
          <cell r="E1" t="str">
            <v>Minutes</v>
          </cell>
          <cell r="F1" t="str">
            <v>Currency</v>
          </cell>
          <cell r="G1" t="str">
            <v>Amount</v>
          </cell>
        </row>
        <row r="2">
          <cell r="D2" t="str">
            <v>&lt;&gt;uae</v>
          </cell>
        </row>
        <row r="3">
          <cell r="D3" t="str">
            <v>&lt;&gt;uae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Control"/>
    </sheetNames>
    <sheetDataSet>
      <sheetData sheetId="0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9:C23"/>
  <sheetViews>
    <sheetView showGridLines="0" tabSelected="1" zoomScaleNormal="100" workbookViewId="0"/>
  </sheetViews>
  <sheetFormatPr defaultRowHeight="14" x14ac:dyDescent="0.3"/>
  <cols>
    <col min="1" max="1" width="8.7265625" style="34"/>
    <col min="2" max="2" width="2.90625" style="34" customWidth="1"/>
    <col min="3" max="16384" width="8.7265625" style="34"/>
  </cols>
  <sheetData>
    <row r="9" spans="2:2" ht="17.5" x14ac:dyDescent="0.35">
      <c r="B9" s="66" t="s">
        <v>124</v>
      </c>
    </row>
    <row r="10" spans="2:2" ht="9" customHeight="1" x14ac:dyDescent="0.3"/>
    <row r="11" spans="2:2" x14ac:dyDescent="0.3">
      <c r="B11" s="41" t="s">
        <v>119</v>
      </c>
    </row>
    <row r="12" spans="2:2" ht="9" customHeight="1" x14ac:dyDescent="0.3"/>
    <row r="13" spans="2:2" x14ac:dyDescent="0.3">
      <c r="B13" s="41" t="s">
        <v>164</v>
      </c>
    </row>
    <row r="16" spans="2:2" x14ac:dyDescent="0.3">
      <c r="B16" s="35" t="s">
        <v>112</v>
      </c>
    </row>
    <row r="17" spans="2:3" ht="14.5" x14ac:dyDescent="0.35">
      <c r="B17" s="67" t="s">
        <v>113</v>
      </c>
      <c r="C17" s="75" t="s">
        <v>107</v>
      </c>
    </row>
    <row r="18" spans="2:3" ht="14.5" x14ac:dyDescent="0.35">
      <c r="B18" s="67" t="s">
        <v>114</v>
      </c>
      <c r="C18" s="75" t="s">
        <v>108</v>
      </c>
    </row>
    <row r="19" spans="2:3" ht="14.5" x14ac:dyDescent="0.35">
      <c r="B19" s="67" t="s">
        <v>115</v>
      </c>
      <c r="C19" s="75" t="s">
        <v>109</v>
      </c>
    </row>
    <row r="20" spans="2:3" ht="14.5" x14ac:dyDescent="0.35">
      <c r="B20" s="67" t="s">
        <v>116</v>
      </c>
      <c r="C20" s="76" t="s">
        <v>121</v>
      </c>
    </row>
    <row r="21" spans="2:3" ht="14.5" x14ac:dyDescent="0.35">
      <c r="B21" s="67" t="s">
        <v>117</v>
      </c>
      <c r="C21" s="76" t="s">
        <v>122</v>
      </c>
    </row>
    <row r="22" spans="2:3" ht="14.5" x14ac:dyDescent="0.35">
      <c r="B22" s="67" t="s">
        <v>118</v>
      </c>
      <c r="C22" s="76" t="s">
        <v>123</v>
      </c>
    </row>
    <row r="23" spans="2:3" ht="14.5" x14ac:dyDescent="0.35">
      <c r="B23" s="68"/>
    </row>
  </sheetData>
  <hyperlinks>
    <hyperlink ref="C17" location="'Financial Summary'!A1" display="Financial Summary"/>
    <hyperlink ref="C18" location="'External Revenue by Segment'!A1" display="'External Revenue by Segment"/>
    <hyperlink ref="C19" location="'Operational Summary'!A1" display="Operational Summary"/>
    <hyperlink ref="C20" location="PL!A1" display="Profit &amp; Loss Statement"/>
    <hyperlink ref="C21" location="BS!A1" display="Balance Sheet"/>
    <hyperlink ref="C22" location="CF!A1" display="Cash Flow Statement"/>
  </hyperlinks>
  <pageMargins left="0.7" right="0.7" top="0.75" bottom="0.75" header="0.3" footer="0.3"/>
  <pageSetup scale="84" orientation="portrait" r:id="rId1"/>
  <ignoredErrors>
    <ignoredError sqref="B17:B2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4"/>
  <sheetViews>
    <sheetView showGridLines="0" zoomScaleNormal="100" workbookViewId="0">
      <pane xSplit="1" ySplit="5" topLeftCell="B6" activePane="bottomRight" state="frozen"/>
      <selection pane="topRight" activeCell="C1" sqref="C1"/>
      <selection pane="bottomLeft" activeCell="A6" sqref="A6"/>
      <selection pane="bottomRight" activeCell="B6" sqref="B6"/>
    </sheetView>
  </sheetViews>
  <sheetFormatPr defaultRowHeight="14" x14ac:dyDescent="0.3"/>
  <cols>
    <col min="1" max="1" width="45.81640625" style="34" customWidth="1"/>
    <col min="2" max="4" width="12.54296875" style="34" customWidth="1"/>
    <col min="5" max="5" width="12.6328125" style="34" customWidth="1"/>
    <col min="6" max="6" width="12.453125" style="34" customWidth="1"/>
    <col min="7" max="8" width="12.26953125" style="34" customWidth="1"/>
    <col min="9" max="10" width="12.36328125" style="34" customWidth="1"/>
    <col min="11" max="16384" width="8.7265625" style="34"/>
  </cols>
  <sheetData>
    <row r="2" spans="1:10" x14ac:dyDescent="0.3">
      <c r="A2" s="41" t="s">
        <v>106</v>
      </c>
    </row>
    <row r="3" spans="1:10" x14ac:dyDescent="0.3">
      <c r="A3" s="65" t="s">
        <v>107</v>
      </c>
    </row>
    <row r="4" spans="1:10" x14ac:dyDescent="0.3">
      <c r="A4" s="35"/>
      <c r="F4" s="72"/>
    </row>
    <row r="5" spans="1:10" x14ac:dyDescent="0.3">
      <c r="A5" s="36" t="s">
        <v>14</v>
      </c>
      <c r="B5" s="37" t="s">
        <v>127</v>
      </c>
      <c r="C5" s="37" t="s">
        <v>128</v>
      </c>
      <c r="D5" s="37" t="s">
        <v>129</v>
      </c>
      <c r="E5" s="37" t="s">
        <v>130</v>
      </c>
      <c r="F5" s="37" t="s">
        <v>133</v>
      </c>
      <c r="G5" s="37" t="s">
        <v>148</v>
      </c>
      <c r="H5" s="37" t="s">
        <v>164</v>
      </c>
      <c r="I5" s="37" t="s">
        <v>149</v>
      </c>
      <c r="J5" s="37" t="s">
        <v>150</v>
      </c>
    </row>
    <row r="6" spans="1:10" x14ac:dyDescent="0.3">
      <c r="B6" s="39"/>
      <c r="C6" s="39"/>
      <c r="D6" s="39"/>
      <c r="E6" s="39"/>
      <c r="F6" s="39"/>
      <c r="G6" s="39"/>
      <c r="H6" s="40"/>
      <c r="I6" s="39"/>
      <c r="J6" s="40"/>
    </row>
    <row r="7" spans="1:10" x14ac:dyDescent="0.3">
      <c r="A7" s="41" t="s">
        <v>0</v>
      </c>
      <c r="B7" s="39"/>
      <c r="C7" s="39"/>
      <c r="D7" s="39"/>
      <c r="E7" s="39"/>
      <c r="F7" s="39"/>
      <c r="G7" s="39"/>
      <c r="H7" s="40"/>
      <c r="I7" s="39"/>
      <c r="J7" s="40"/>
    </row>
    <row r="8" spans="1:10" x14ac:dyDescent="0.3">
      <c r="A8" s="42" t="s">
        <v>1</v>
      </c>
      <c r="B8" s="64">
        <v>13113.445000000002</v>
      </c>
      <c r="C8" s="64">
        <v>12492.097000000002</v>
      </c>
      <c r="D8" s="64">
        <v>13038.754999999999</v>
      </c>
      <c r="E8" s="64">
        <v>13063.914999999999</v>
      </c>
      <c r="F8" s="64">
        <v>13219.734</v>
      </c>
      <c r="G8" s="64">
        <v>13215.716</v>
      </c>
      <c r="H8" s="69">
        <v>13293.943000000001</v>
      </c>
      <c r="I8" s="64">
        <v>38644.296999999999</v>
      </c>
      <c r="J8" s="69">
        <v>39729.393000000004</v>
      </c>
    </row>
    <row r="9" spans="1:10" x14ac:dyDescent="0.3">
      <c r="A9" s="47" t="s">
        <v>12</v>
      </c>
      <c r="B9" s="84">
        <v>9.4999999999999998E-3</v>
      </c>
      <c r="C9" s="84">
        <v>-3.0099999999999998E-2</v>
      </c>
      <c r="D9" s="84">
        <v>4.7999999999999996E-3</v>
      </c>
      <c r="E9" s="84">
        <v>-2.07E-2</v>
      </c>
      <c r="F9" s="84">
        <v>8.0999999999999996E-3</v>
      </c>
      <c r="G9" s="84">
        <v>5.79E-2</v>
      </c>
      <c r="H9" s="70">
        <v>1.9599999999999999E-2</v>
      </c>
      <c r="I9" s="84">
        <v>-5.1999999999999998E-3</v>
      </c>
      <c r="J9" s="70">
        <v>2.81E-2</v>
      </c>
    </row>
    <row r="10" spans="1:10" x14ac:dyDescent="0.3">
      <c r="A10" s="42" t="s">
        <v>2</v>
      </c>
      <c r="B10" s="64">
        <v>6715.2390000000014</v>
      </c>
      <c r="C10" s="64">
        <v>6522.9849999999988</v>
      </c>
      <c r="D10" s="64">
        <v>6904.0730000000003</v>
      </c>
      <c r="E10" s="64">
        <v>6300.9800000000005</v>
      </c>
      <c r="F10" s="64">
        <v>6765.4470000000001</v>
      </c>
      <c r="G10" s="64">
        <v>6640.9570000000012</v>
      </c>
      <c r="H10" s="69">
        <v>6741.2889999999989</v>
      </c>
      <c r="I10" s="64">
        <v>20142.296999999999</v>
      </c>
      <c r="J10" s="69">
        <v>20147.692999999999</v>
      </c>
    </row>
    <row r="11" spans="1:10" x14ac:dyDescent="0.3">
      <c r="A11" s="47" t="s">
        <v>3</v>
      </c>
      <c r="B11" s="84">
        <v>0.5121</v>
      </c>
      <c r="C11" s="84">
        <v>0.5222</v>
      </c>
      <c r="D11" s="84">
        <v>0.52949999999999997</v>
      </c>
      <c r="E11" s="84">
        <v>0.48230000000000001</v>
      </c>
      <c r="F11" s="84">
        <v>0.51180000000000003</v>
      </c>
      <c r="G11" s="84">
        <v>0.50249999999999995</v>
      </c>
      <c r="H11" s="70">
        <v>0.5071</v>
      </c>
      <c r="I11" s="84">
        <v>0.5212</v>
      </c>
      <c r="J11" s="70">
        <v>0.5071</v>
      </c>
    </row>
    <row r="12" spans="1:10" x14ac:dyDescent="0.3">
      <c r="A12" s="42" t="s">
        <v>4</v>
      </c>
      <c r="B12" s="64">
        <v>2178.616</v>
      </c>
      <c r="C12" s="64">
        <v>2387.8319999999999</v>
      </c>
      <c r="D12" s="64">
        <v>2412.078</v>
      </c>
      <c r="E12" s="64">
        <v>2047.9970000000001</v>
      </c>
      <c r="F12" s="64">
        <v>2349.982</v>
      </c>
      <c r="G12" s="64">
        <v>2395.1770000000001</v>
      </c>
      <c r="H12" s="69">
        <v>2436.337</v>
      </c>
      <c r="I12" s="64">
        <v>6978.5259999999998</v>
      </c>
      <c r="J12" s="69">
        <v>7181.4960000000001</v>
      </c>
    </row>
    <row r="13" spans="1:10" x14ac:dyDescent="0.3">
      <c r="A13" s="47" t="s">
        <v>5</v>
      </c>
      <c r="B13" s="84">
        <v>0.1661</v>
      </c>
      <c r="C13" s="84">
        <v>0.19109999999999999</v>
      </c>
      <c r="D13" s="84">
        <v>0.185</v>
      </c>
      <c r="E13" s="84">
        <v>0.15679999999999999</v>
      </c>
      <c r="F13" s="84">
        <v>0.17780000000000001</v>
      </c>
      <c r="G13" s="84">
        <v>0.1812</v>
      </c>
      <c r="H13" s="70">
        <v>0.18329999999999999</v>
      </c>
      <c r="I13" s="84">
        <v>0.18060000000000001</v>
      </c>
      <c r="J13" s="70">
        <v>0.18079999999999999</v>
      </c>
    </row>
    <row r="14" spans="1:10" x14ac:dyDescent="0.3">
      <c r="A14" s="42" t="s">
        <v>6</v>
      </c>
      <c r="B14" s="64">
        <v>1079.202</v>
      </c>
      <c r="C14" s="64">
        <v>1527.953</v>
      </c>
      <c r="D14" s="64">
        <v>1544.6489999999999</v>
      </c>
      <c r="E14" s="64">
        <v>2943.9589999999998</v>
      </c>
      <c r="F14" s="64">
        <v>1078.4929999999999</v>
      </c>
      <c r="G14" s="64">
        <v>1619.038</v>
      </c>
      <c r="H14" s="69">
        <v>2727.85</v>
      </c>
      <c r="I14" s="64">
        <v>4151.6509999999998</v>
      </c>
      <c r="J14" s="69">
        <v>5425.3810000000003</v>
      </c>
    </row>
    <row r="15" spans="1:10" x14ac:dyDescent="0.3">
      <c r="A15" s="47" t="s">
        <v>7</v>
      </c>
      <c r="B15" s="84">
        <v>8.2299999999999998E-2</v>
      </c>
      <c r="C15" s="84">
        <v>0.12230000000000001</v>
      </c>
      <c r="D15" s="84">
        <v>0.11849999999999999</v>
      </c>
      <c r="E15" s="84">
        <v>0.22539999999999999</v>
      </c>
      <c r="F15" s="84">
        <v>8.1600000000000006E-2</v>
      </c>
      <c r="G15" s="84">
        <v>0.1225</v>
      </c>
      <c r="H15" s="70">
        <v>0.20519999999999999</v>
      </c>
      <c r="I15" s="84">
        <v>0.1074</v>
      </c>
      <c r="J15" s="70">
        <v>0.1366</v>
      </c>
    </row>
    <row r="16" spans="1:10" x14ac:dyDescent="0.3">
      <c r="A16" s="44"/>
      <c r="B16" s="45"/>
      <c r="C16" s="45"/>
      <c r="D16" s="45"/>
      <c r="E16" s="45"/>
      <c r="F16" s="45"/>
      <c r="G16" s="45"/>
      <c r="H16" s="46"/>
      <c r="I16" s="45"/>
      <c r="J16" s="46"/>
    </row>
    <row r="17" spans="1:10" ht="16.5" x14ac:dyDescent="0.3">
      <c r="A17" s="41" t="s">
        <v>110</v>
      </c>
      <c r="B17" s="39"/>
      <c r="C17" s="39"/>
      <c r="D17" s="39"/>
      <c r="E17" s="39"/>
      <c r="F17" s="39"/>
      <c r="G17" s="39"/>
      <c r="H17" s="40"/>
      <c r="I17" s="39"/>
      <c r="J17" s="40"/>
    </row>
    <row r="18" spans="1:10" x14ac:dyDescent="0.3">
      <c r="A18" s="42" t="s">
        <v>1</v>
      </c>
      <c r="B18" s="64">
        <v>7647.799</v>
      </c>
      <c r="C18" s="64">
        <v>7381.7070000000003</v>
      </c>
      <c r="D18" s="64">
        <v>7456.8980000000001</v>
      </c>
      <c r="E18" s="64">
        <v>7401.8339999999998</v>
      </c>
      <c r="F18" s="64">
        <v>7477.9409999999998</v>
      </c>
      <c r="G18" s="64">
        <v>7458.0309999999999</v>
      </c>
      <c r="H18" s="69">
        <v>7441.0749999999998</v>
      </c>
      <c r="I18" s="64">
        <v>22486.403999999999</v>
      </c>
      <c r="J18" s="69">
        <v>22377.046999999999</v>
      </c>
    </row>
    <row r="19" spans="1:10" x14ac:dyDescent="0.3">
      <c r="A19" s="47" t="s">
        <v>12</v>
      </c>
      <c r="B19" s="84">
        <v>-3.3099999999999997E-2</v>
      </c>
      <c r="C19" s="84">
        <v>-5.2999999999999999E-2</v>
      </c>
      <c r="D19" s="84">
        <v>-3.2500000000000001E-2</v>
      </c>
      <c r="E19" s="84">
        <v>-8.1000000000000003E-2</v>
      </c>
      <c r="F19" s="84">
        <v>-2.2200000000000001E-2</v>
      </c>
      <c r="G19" s="84">
        <v>1.03E-2</v>
      </c>
      <c r="H19" s="70">
        <v>-2.0999999999999999E-3</v>
      </c>
      <c r="I19" s="84">
        <v>-3.95E-2</v>
      </c>
      <c r="J19" s="70">
        <v>-4.8999999999999998E-3</v>
      </c>
    </row>
    <row r="20" spans="1:10" x14ac:dyDescent="0.3">
      <c r="A20" s="42" t="s">
        <v>2</v>
      </c>
      <c r="B20" s="64">
        <v>4060.6970000000001</v>
      </c>
      <c r="C20" s="64">
        <v>4015.88</v>
      </c>
      <c r="D20" s="64">
        <v>4018.2550000000001</v>
      </c>
      <c r="E20" s="64">
        <v>3670.328</v>
      </c>
      <c r="F20" s="64">
        <v>3940.643</v>
      </c>
      <c r="G20" s="64">
        <v>3862.9050000000002</v>
      </c>
      <c r="H20" s="69">
        <v>3841.6959999999999</v>
      </c>
      <c r="I20" s="64">
        <v>12094.832</v>
      </c>
      <c r="J20" s="69">
        <v>11645.244000000001</v>
      </c>
    </row>
    <row r="21" spans="1:10" x14ac:dyDescent="0.3">
      <c r="A21" s="47" t="s">
        <v>3</v>
      </c>
      <c r="B21" s="84">
        <v>0.53100000000000003</v>
      </c>
      <c r="C21" s="84">
        <v>0.54400000000000004</v>
      </c>
      <c r="D21" s="84">
        <v>0.53890000000000005</v>
      </c>
      <c r="E21" s="84">
        <v>0.49590000000000001</v>
      </c>
      <c r="F21" s="84">
        <v>0.52700000000000002</v>
      </c>
      <c r="G21" s="84">
        <v>0.51800000000000002</v>
      </c>
      <c r="H21" s="70">
        <v>0.51629999999999998</v>
      </c>
      <c r="I21" s="84">
        <v>0.53790000000000004</v>
      </c>
      <c r="J21" s="70">
        <v>0.52039999999999997</v>
      </c>
    </row>
    <row r="22" spans="1:10" x14ac:dyDescent="0.3">
      <c r="A22" s="42" t="s">
        <v>6</v>
      </c>
      <c r="B22" s="64">
        <v>481.37099999999998</v>
      </c>
      <c r="C22" s="64">
        <v>899.09299999999996</v>
      </c>
      <c r="D22" s="64">
        <v>940.94899999999996</v>
      </c>
      <c r="E22" s="64">
        <v>1091.8599999999999</v>
      </c>
      <c r="F22" s="64">
        <v>604.20100000000002</v>
      </c>
      <c r="G22" s="64">
        <v>509.49299999999999</v>
      </c>
      <c r="H22" s="69">
        <v>523.04600000000005</v>
      </c>
      <c r="I22" s="64">
        <v>2321.41</v>
      </c>
      <c r="J22" s="69">
        <v>1636.74</v>
      </c>
    </row>
    <row r="23" spans="1:10" x14ac:dyDescent="0.3">
      <c r="A23" s="47" t="s">
        <v>7</v>
      </c>
      <c r="B23" s="84">
        <v>6.2899999999999998E-2</v>
      </c>
      <c r="C23" s="84">
        <v>0.12180000000000001</v>
      </c>
      <c r="D23" s="84">
        <v>0.12620000000000001</v>
      </c>
      <c r="E23" s="84">
        <v>0.14749999999999999</v>
      </c>
      <c r="F23" s="84">
        <v>8.0799999999999997E-2</v>
      </c>
      <c r="G23" s="84">
        <v>6.83E-2</v>
      </c>
      <c r="H23" s="70">
        <v>7.0300000000000001E-2</v>
      </c>
      <c r="I23" s="84">
        <v>0.1032</v>
      </c>
      <c r="J23" s="70">
        <v>7.3139999999999997E-2</v>
      </c>
    </row>
    <row r="24" spans="1:10" x14ac:dyDescent="0.3">
      <c r="B24" s="39"/>
      <c r="C24" s="39"/>
      <c r="D24" s="39"/>
      <c r="E24" s="39"/>
      <c r="F24" s="39"/>
      <c r="G24" s="39"/>
      <c r="H24" s="40"/>
      <c r="I24" s="39"/>
      <c r="J24" s="40"/>
    </row>
    <row r="25" spans="1:10" x14ac:dyDescent="0.3">
      <c r="A25" s="41" t="s">
        <v>9</v>
      </c>
      <c r="B25" s="39"/>
      <c r="C25" s="39"/>
      <c r="D25" s="39"/>
      <c r="E25" s="39"/>
      <c r="F25" s="39"/>
      <c r="G25" s="39"/>
      <c r="H25" s="40"/>
      <c r="I25" s="39"/>
      <c r="J25" s="40"/>
    </row>
    <row r="26" spans="1:10" x14ac:dyDescent="0.3">
      <c r="A26" s="42" t="s">
        <v>1</v>
      </c>
      <c r="B26" s="64">
        <v>3352.5430000000001</v>
      </c>
      <c r="C26" s="64">
        <v>3212.9389999999999</v>
      </c>
      <c r="D26" s="64">
        <v>3448.7440000000001</v>
      </c>
      <c r="E26" s="64">
        <v>3521.1280000000002</v>
      </c>
      <c r="F26" s="64">
        <v>3480.0160000000001</v>
      </c>
      <c r="G26" s="64">
        <v>3480.2080000000001</v>
      </c>
      <c r="H26" s="69">
        <v>3521.9969999999998</v>
      </c>
      <c r="I26" s="64">
        <v>10014.226000000001</v>
      </c>
      <c r="J26" s="69">
        <v>10482.221</v>
      </c>
    </row>
    <row r="27" spans="1:10" x14ac:dyDescent="0.3">
      <c r="A27" s="47" t="s">
        <v>12</v>
      </c>
      <c r="B27" s="84">
        <v>2.46E-2</v>
      </c>
      <c r="C27" s="84">
        <v>1.2999999999999999E-3</v>
      </c>
      <c r="D27" s="84">
        <v>7.9000000000000008E-3</v>
      </c>
      <c r="E27" s="84">
        <v>6.0999999999999999E-2</v>
      </c>
      <c r="F27" s="84">
        <v>3.7999999999999999E-2</v>
      </c>
      <c r="G27" s="84">
        <v>8.3199999999999996E-2</v>
      </c>
      <c r="H27" s="70">
        <v>2.12E-2</v>
      </c>
      <c r="I27" s="84">
        <v>1.1299999999999999E-2</v>
      </c>
      <c r="J27" s="70">
        <v>4.6699999999999998E-2</v>
      </c>
    </row>
    <row r="28" spans="1:10" x14ac:dyDescent="0.3">
      <c r="A28" s="42" t="s">
        <v>2</v>
      </c>
      <c r="B28" s="64">
        <v>1818.8150000000001</v>
      </c>
      <c r="C28" s="64">
        <v>1793.8219999999999</v>
      </c>
      <c r="D28" s="64">
        <v>2041.7729999999999</v>
      </c>
      <c r="E28" s="64">
        <v>1910.335</v>
      </c>
      <c r="F28" s="64">
        <v>1871.0160000000001</v>
      </c>
      <c r="G28" s="64">
        <v>1895.223</v>
      </c>
      <c r="H28" s="69">
        <v>1918.2460000000001</v>
      </c>
      <c r="I28" s="64">
        <v>5654.41</v>
      </c>
      <c r="J28" s="69">
        <v>5684.4849999999997</v>
      </c>
    </row>
    <row r="29" spans="1:10" x14ac:dyDescent="0.3">
      <c r="A29" s="47" t="s">
        <v>3</v>
      </c>
      <c r="B29" s="84">
        <v>0.54249999999999998</v>
      </c>
      <c r="C29" s="84">
        <v>0.55830000000000002</v>
      </c>
      <c r="D29" s="84">
        <v>0.59199999999999997</v>
      </c>
      <c r="E29" s="84">
        <v>0.54249999999999998</v>
      </c>
      <c r="F29" s="84">
        <v>0.53759999999999997</v>
      </c>
      <c r="G29" s="84">
        <v>0.54459999999999997</v>
      </c>
      <c r="H29" s="70">
        <v>0.54459999999999997</v>
      </c>
      <c r="I29" s="84">
        <v>0.56459999999999999</v>
      </c>
      <c r="J29" s="70">
        <v>0.5423</v>
      </c>
    </row>
    <row r="30" spans="1:10" x14ac:dyDescent="0.3">
      <c r="A30" s="42" t="s">
        <v>6</v>
      </c>
      <c r="B30" s="64">
        <v>199.86199999999999</v>
      </c>
      <c r="C30" s="64">
        <v>245.89099999999999</v>
      </c>
      <c r="D30" s="64">
        <v>333.584</v>
      </c>
      <c r="E30" s="64">
        <v>572.26400000000001</v>
      </c>
      <c r="F30" s="64">
        <v>170.96100000000001</v>
      </c>
      <c r="G30" s="64">
        <v>702.85199999999998</v>
      </c>
      <c r="H30" s="69">
        <v>640.73099999999999</v>
      </c>
      <c r="I30" s="64">
        <v>779.33799999999997</v>
      </c>
      <c r="J30" s="69">
        <v>1514.5440000000001</v>
      </c>
    </row>
    <row r="31" spans="1:10" x14ac:dyDescent="0.3">
      <c r="A31" s="47" t="s">
        <v>7</v>
      </c>
      <c r="B31" s="84">
        <v>5.96E-2</v>
      </c>
      <c r="C31" s="84">
        <v>7.6499999999999999E-2</v>
      </c>
      <c r="D31" s="84">
        <v>9.6699999999999994E-2</v>
      </c>
      <c r="E31" s="84">
        <v>0.16250000000000001</v>
      </c>
      <c r="F31" s="84">
        <v>4.9099999999999998E-2</v>
      </c>
      <c r="G31" s="84">
        <v>0.20200000000000001</v>
      </c>
      <c r="H31" s="70">
        <v>0.18190000000000001</v>
      </c>
      <c r="I31" s="84">
        <v>7.7799999999999994E-2</v>
      </c>
      <c r="J31" s="70">
        <v>0.14449999999999999</v>
      </c>
    </row>
    <row r="32" spans="1:10" x14ac:dyDescent="0.3">
      <c r="A32" s="47"/>
      <c r="B32" s="84"/>
      <c r="C32" s="84"/>
      <c r="D32" s="84"/>
      <c r="E32" s="84"/>
      <c r="F32" s="84"/>
      <c r="G32" s="84"/>
      <c r="H32" s="70"/>
      <c r="I32" s="84"/>
      <c r="J32" s="70"/>
    </row>
    <row r="33" spans="1:10" x14ac:dyDescent="0.3">
      <c r="A33" s="41" t="s">
        <v>11</v>
      </c>
      <c r="B33" s="39"/>
      <c r="C33" s="39"/>
      <c r="D33" s="39"/>
      <c r="E33" s="39"/>
      <c r="F33" s="39"/>
      <c r="G33" s="39"/>
      <c r="H33" s="40"/>
      <c r="I33" s="39"/>
      <c r="J33" s="40"/>
    </row>
    <row r="34" spans="1:10" x14ac:dyDescent="0.3">
      <c r="A34" s="42" t="s">
        <v>1</v>
      </c>
      <c r="B34" s="64">
        <v>1003.427</v>
      </c>
      <c r="C34" s="64">
        <v>967.69500000000005</v>
      </c>
      <c r="D34" s="64">
        <v>1075.2639999999999</v>
      </c>
      <c r="E34" s="64">
        <v>1124.0640000000001</v>
      </c>
      <c r="F34" s="64">
        <v>1130.5440000000001</v>
      </c>
      <c r="G34" s="64">
        <v>1226.498</v>
      </c>
      <c r="H34" s="69">
        <v>1303.385</v>
      </c>
      <c r="I34" s="64">
        <v>3046.386</v>
      </c>
      <c r="J34" s="69">
        <v>3660.4270000000001</v>
      </c>
    </row>
    <row r="35" spans="1:10" x14ac:dyDescent="0.3">
      <c r="A35" s="47" t="s">
        <v>12</v>
      </c>
      <c r="B35" s="84">
        <v>0.32850000000000001</v>
      </c>
      <c r="C35" s="84">
        <v>0.17519999999999999</v>
      </c>
      <c r="D35" s="84">
        <v>0.18210000000000001</v>
      </c>
      <c r="E35" s="84">
        <v>0.19420000000000001</v>
      </c>
      <c r="F35" s="84">
        <v>0.12670000000000001</v>
      </c>
      <c r="G35" s="84">
        <v>0.26740000000000003</v>
      </c>
      <c r="H35" s="70">
        <v>0.2122</v>
      </c>
      <c r="I35" s="84">
        <v>0.2243</v>
      </c>
      <c r="J35" s="70">
        <v>0.2016</v>
      </c>
    </row>
    <row r="36" spans="1:10" x14ac:dyDescent="0.3">
      <c r="A36" s="42" t="s">
        <v>2</v>
      </c>
      <c r="B36" s="64">
        <v>416.90800000000002</v>
      </c>
      <c r="C36" s="64">
        <v>401.66800000000001</v>
      </c>
      <c r="D36" s="64">
        <v>482.55700000000002</v>
      </c>
      <c r="E36" s="64">
        <v>424.702</v>
      </c>
      <c r="F36" s="64">
        <v>467.32299999999998</v>
      </c>
      <c r="G36" s="64">
        <v>528.38699999999994</v>
      </c>
      <c r="H36" s="69">
        <v>595.95799999999997</v>
      </c>
      <c r="I36" s="64">
        <v>1301.133</v>
      </c>
      <c r="J36" s="69">
        <v>1591.6679999999999</v>
      </c>
    </row>
    <row r="37" spans="1:10" x14ac:dyDescent="0.3">
      <c r="A37" s="47" t="s">
        <v>3</v>
      </c>
      <c r="B37" s="84">
        <v>0.41549999999999998</v>
      </c>
      <c r="C37" s="84">
        <v>0.41510000000000002</v>
      </c>
      <c r="D37" s="84">
        <v>0.44879999999999998</v>
      </c>
      <c r="E37" s="84">
        <v>0.37780000000000002</v>
      </c>
      <c r="F37" s="84">
        <v>0.41339999999999999</v>
      </c>
      <c r="G37" s="84">
        <v>0.43080000000000002</v>
      </c>
      <c r="H37" s="70">
        <v>0.4572</v>
      </c>
      <c r="I37" s="84">
        <v>0.42709999999999998</v>
      </c>
      <c r="J37" s="70">
        <v>0.43480000000000002</v>
      </c>
    </row>
    <row r="38" spans="1:10" x14ac:dyDescent="0.3">
      <c r="A38" s="42" t="s">
        <v>6</v>
      </c>
      <c r="B38" s="64">
        <v>250.404</v>
      </c>
      <c r="C38" s="64">
        <v>181.505</v>
      </c>
      <c r="D38" s="64">
        <v>117.89400000000001</v>
      </c>
      <c r="E38" s="64">
        <v>890.99800000000005</v>
      </c>
      <c r="F38" s="64">
        <v>184.333</v>
      </c>
      <c r="G38" s="64">
        <v>186.01400000000001</v>
      </c>
      <c r="H38" s="69">
        <v>316.74299999999999</v>
      </c>
      <c r="I38" s="64">
        <v>549.79999999999995</v>
      </c>
      <c r="J38" s="69">
        <v>687.09</v>
      </c>
    </row>
    <row r="39" spans="1:10" x14ac:dyDescent="0.3">
      <c r="A39" s="47" t="s">
        <v>7</v>
      </c>
      <c r="B39" s="84">
        <v>0.2495</v>
      </c>
      <c r="C39" s="84">
        <v>0.18759999999999999</v>
      </c>
      <c r="D39" s="84">
        <v>0.1096</v>
      </c>
      <c r="E39" s="84">
        <v>0.79269999999999996</v>
      </c>
      <c r="F39" s="84">
        <v>0.16300000000000001</v>
      </c>
      <c r="G39" s="84">
        <v>0.1517</v>
      </c>
      <c r="H39" s="70">
        <v>0.24299999999999999</v>
      </c>
      <c r="I39" s="84">
        <v>0.18049999999999999</v>
      </c>
      <c r="J39" s="70">
        <v>0.18770000000000001</v>
      </c>
    </row>
    <row r="40" spans="1:10" x14ac:dyDescent="0.3">
      <c r="B40" s="39"/>
      <c r="C40" s="39"/>
      <c r="D40" s="39"/>
      <c r="E40" s="39"/>
      <c r="F40" s="39"/>
      <c r="G40" s="39"/>
      <c r="H40" s="40"/>
      <c r="I40" s="39"/>
      <c r="J40" s="40"/>
    </row>
    <row r="41" spans="1:10" x14ac:dyDescent="0.3">
      <c r="A41" s="41" t="s">
        <v>10</v>
      </c>
      <c r="B41" s="39"/>
      <c r="C41" s="39"/>
      <c r="D41" s="39"/>
      <c r="E41" s="39"/>
      <c r="F41" s="39"/>
      <c r="G41" s="39"/>
      <c r="H41" s="40"/>
      <c r="I41" s="39"/>
      <c r="J41" s="40"/>
    </row>
    <row r="42" spans="1:10" x14ac:dyDescent="0.3">
      <c r="A42" s="42" t="s">
        <v>1</v>
      </c>
      <c r="B42" s="64">
        <v>747.37800000000004</v>
      </c>
      <c r="C42" s="64">
        <v>699.29399999999998</v>
      </c>
      <c r="D42" s="64">
        <v>722.46699999999998</v>
      </c>
      <c r="E42" s="64">
        <v>770.85799999999995</v>
      </c>
      <c r="F42" s="64">
        <v>788.95500000000004</v>
      </c>
      <c r="G42" s="64">
        <v>808.39200000000005</v>
      </c>
      <c r="H42" s="69">
        <v>770.87699999999995</v>
      </c>
      <c r="I42" s="64">
        <v>2169.1390000000001</v>
      </c>
      <c r="J42" s="69">
        <v>2368.2240000000002</v>
      </c>
    </row>
    <row r="43" spans="1:10" x14ac:dyDescent="0.3">
      <c r="A43" s="47" t="s">
        <v>12</v>
      </c>
      <c r="B43" s="84">
        <v>-0.15179999999999999</v>
      </c>
      <c r="C43" s="84">
        <v>-0.14610000000000001</v>
      </c>
      <c r="D43" s="84">
        <v>-1.3299999999999999E-2</v>
      </c>
      <c r="E43" s="84">
        <v>3.3599999999999998E-2</v>
      </c>
      <c r="F43" s="84">
        <v>5.5599999999999997E-2</v>
      </c>
      <c r="G43" s="84">
        <v>0.156</v>
      </c>
      <c r="H43" s="70">
        <v>6.7000000000000004E-2</v>
      </c>
      <c r="I43" s="84">
        <v>-0.1082</v>
      </c>
      <c r="J43" s="70">
        <v>9.1800000000000007E-2</v>
      </c>
    </row>
    <row r="44" spans="1:10" x14ac:dyDescent="0.3">
      <c r="A44" s="42" t="s">
        <v>2</v>
      </c>
      <c r="B44" s="64">
        <v>215.51</v>
      </c>
      <c r="C44" s="64">
        <v>221.114</v>
      </c>
      <c r="D44" s="64">
        <v>231.59299999999999</v>
      </c>
      <c r="E44" s="64">
        <v>244.268</v>
      </c>
      <c r="F44" s="64">
        <v>255.78700000000001</v>
      </c>
      <c r="G44" s="64">
        <v>244.56800000000001</v>
      </c>
      <c r="H44" s="69">
        <v>225.89099999999999</v>
      </c>
      <c r="I44" s="64">
        <v>668.21699999999998</v>
      </c>
      <c r="J44" s="69">
        <v>726.24599999999998</v>
      </c>
    </row>
    <row r="45" spans="1:10" x14ac:dyDescent="0.3">
      <c r="A45" s="47" t="s">
        <v>3</v>
      </c>
      <c r="B45" s="84">
        <v>0.28839999999999999</v>
      </c>
      <c r="C45" s="84">
        <v>0.31619999999999998</v>
      </c>
      <c r="D45" s="84">
        <v>0.3206</v>
      </c>
      <c r="E45" s="84">
        <v>0.31690000000000002</v>
      </c>
      <c r="F45" s="84">
        <v>0.32419999999999999</v>
      </c>
      <c r="G45" s="84">
        <v>0.30249999999999999</v>
      </c>
      <c r="H45" s="70">
        <v>0.29299999999999998</v>
      </c>
      <c r="I45" s="84">
        <v>0.30809999999999998</v>
      </c>
      <c r="J45" s="70">
        <v>0.30669999999999997</v>
      </c>
    </row>
    <row r="46" spans="1:10" x14ac:dyDescent="0.3">
      <c r="A46" s="42" t="s">
        <v>6</v>
      </c>
      <c r="B46" s="64">
        <v>126.75</v>
      </c>
      <c r="C46" s="64">
        <v>181.79900000000001</v>
      </c>
      <c r="D46" s="64">
        <v>98.882000000000005</v>
      </c>
      <c r="E46" s="64">
        <v>318.14999999999998</v>
      </c>
      <c r="F46" s="64">
        <v>107.483</v>
      </c>
      <c r="G46" s="64">
        <v>206.77699999999999</v>
      </c>
      <c r="H46" s="69">
        <v>1218.7850000000001</v>
      </c>
      <c r="I46" s="64">
        <v>407.43099999999998</v>
      </c>
      <c r="J46" s="69">
        <v>1533.0440000000001</v>
      </c>
    </row>
    <row r="47" spans="1:10" x14ac:dyDescent="0.3">
      <c r="A47" s="47" t="s">
        <v>7</v>
      </c>
      <c r="B47" s="84">
        <v>0.1696</v>
      </c>
      <c r="C47" s="84">
        <v>0.26</v>
      </c>
      <c r="D47" s="84">
        <v>0.13689999999999999</v>
      </c>
      <c r="E47" s="84">
        <v>0.41270000000000001</v>
      </c>
      <c r="F47" s="84">
        <v>0.13619999999999999</v>
      </c>
      <c r="G47" s="84">
        <v>0.25580000000000003</v>
      </c>
      <c r="H47" s="70">
        <v>1.581</v>
      </c>
      <c r="I47" s="84">
        <v>0.18779999999999999</v>
      </c>
      <c r="J47" s="70">
        <v>0.64729999999999999</v>
      </c>
    </row>
    <row r="48" spans="1:10" x14ac:dyDescent="0.3">
      <c r="B48" s="39"/>
      <c r="C48" s="39"/>
      <c r="D48" s="39"/>
      <c r="E48" s="39"/>
      <c r="F48" s="39"/>
      <c r="G48" s="39"/>
      <c r="H48" s="40"/>
      <c r="I48" s="39"/>
      <c r="J48" s="40"/>
    </row>
    <row r="49" spans="1:10" x14ac:dyDescent="0.3">
      <c r="A49" s="41" t="s">
        <v>13</v>
      </c>
      <c r="B49" s="39"/>
      <c r="C49" s="39"/>
      <c r="D49" s="39"/>
      <c r="E49" s="39"/>
      <c r="F49" s="39"/>
      <c r="G49" s="39"/>
      <c r="H49" s="40"/>
      <c r="I49" s="39"/>
      <c r="J49" s="40"/>
    </row>
    <row r="50" spans="1:10" x14ac:dyDescent="0.3">
      <c r="A50" s="42" t="s">
        <v>1</v>
      </c>
      <c r="B50" s="85">
        <v>362.298</v>
      </c>
      <c r="C50" s="85">
        <v>230.46199999999999</v>
      </c>
      <c r="D50" s="85">
        <v>335.38200000000001</v>
      </c>
      <c r="E50" s="85">
        <v>246.03100000000001</v>
      </c>
      <c r="F50" s="85">
        <v>342.27800000000002</v>
      </c>
      <c r="G50" s="85">
        <v>242.58699999999999</v>
      </c>
      <c r="H50" s="71">
        <v>256.60900000000004</v>
      </c>
      <c r="I50" s="64">
        <v>928.14200000000005</v>
      </c>
      <c r="J50" s="69">
        <v>841.47400000000005</v>
      </c>
    </row>
    <row r="51" spans="1:10" x14ac:dyDescent="0.3">
      <c r="A51" s="47" t="s">
        <v>12</v>
      </c>
      <c r="B51" s="84">
        <v>1.1173</v>
      </c>
      <c r="C51" s="84">
        <v>-1.34E-2</v>
      </c>
      <c r="D51" s="84">
        <v>0.62619999999999998</v>
      </c>
      <c r="E51" s="84">
        <v>-0.12280000000000001</v>
      </c>
      <c r="F51" s="84">
        <v>-5.5300000000000002E-2</v>
      </c>
      <c r="G51" s="84">
        <v>5.2600000000000001E-2</v>
      </c>
      <c r="H51" s="70">
        <v>-0.2349</v>
      </c>
      <c r="I51" s="84">
        <v>0.51919999999999999</v>
      </c>
      <c r="J51" s="70">
        <v>-9.3399999999999997E-2</v>
      </c>
    </row>
    <row r="52" spans="1:10" x14ac:dyDescent="0.3">
      <c r="A52" s="42" t="s">
        <v>2</v>
      </c>
      <c r="B52" s="85">
        <v>203.309</v>
      </c>
      <c r="C52" s="85">
        <v>90.501000000000005</v>
      </c>
      <c r="D52" s="85">
        <v>129.89500000000001</v>
      </c>
      <c r="E52" s="85">
        <v>51.347000000000001</v>
      </c>
      <c r="F52" s="85">
        <v>230.678</v>
      </c>
      <c r="G52" s="85">
        <v>109.874</v>
      </c>
      <c r="H52" s="71">
        <v>159.49799999999999</v>
      </c>
      <c r="I52" s="64">
        <v>423.70499999999998</v>
      </c>
      <c r="J52" s="69">
        <v>500.05</v>
      </c>
    </row>
    <row r="53" spans="1:10" x14ac:dyDescent="0.3">
      <c r="A53" s="47" t="s">
        <v>3</v>
      </c>
      <c r="B53" s="84">
        <v>0.56120000000000003</v>
      </c>
      <c r="C53" s="84">
        <v>0.39269999999999999</v>
      </c>
      <c r="D53" s="84">
        <v>0.38729999999999998</v>
      </c>
      <c r="E53" s="84">
        <v>0.2087</v>
      </c>
      <c r="F53" s="84">
        <v>0.67390000000000005</v>
      </c>
      <c r="G53" s="84">
        <v>0.45290000000000002</v>
      </c>
      <c r="H53" s="70">
        <v>0.62160000000000004</v>
      </c>
      <c r="I53" s="84">
        <v>0.45650000000000002</v>
      </c>
      <c r="J53" s="70">
        <v>0.59430000000000005</v>
      </c>
    </row>
    <row r="54" spans="1:10" x14ac:dyDescent="0.3">
      <c r="A54" s="42" t="s">
        <v>6</v>
      </c>
      <c r="B54" s="64">
        <v>20.815000000000001</v>
      </c>
      <c r="C54" s="64">
        <v>19.664999999999999</v>
      </c>
      <c r="D54" s="64">
        <v>53.341000000000001</v>
      </c>
      <c r="E54" s="64">
        <v>70.688999999999993</v>
      </c>
      <c r="F54" s="64">
        <v>11.513999999999999</v>
      </c>
      <c r="G54" s="64">
        <v>13.903</v>
      </c>
      <c r="H54" s="69">
        <v>28.55</v>
      </c>
      <c r="I54" s="64">
        <v>93.667000000000002</v>
      </c>
      <c r="J54" s="69">
        <v>53.96</v>
      </c>
    </row>
    <row r="55" spans="1:10" x14ac:dyDescent="0.3">
      <c r="A55" s="47" t="s">
        <v>7</v>
      </c>
      <c r="B55" s="84">
        <v>5.7500000000000002E-2</v>
      </c>
      <c r="C55" s="84">
        <v>8.5300000000000001E-2</v>
      </c>
      <c r="D55" s="84">
        <v>0.159</v>
      </c>
      <c r="E55" s="84">
        <v>0.2873</v>
      </c>
      <c r="F55" s="84">
        <v>3.3599999999999998E-2</v>
      </c>
      <c r="G55" s="84">
        <v>5.7299999999999997E-2</v>
      </c>
      <c r="H55" s="70">
        <v>0.11119999999999999</v>
      </c>
      <c r="I55" s="84">
        <v>0.1009</v>
      </c>
      <c r="J55" s="70">
        <v>6.4100000000000004E-2</v>
      </c>
    </row>
    <row r="58" spans="1:10" x14ac:dyDescent="0.3">
      <c r="A58" s="48" t="s">
        <v>105</v>
      </c>
    </row>
    <row r="59" spans="1:10" ht="14.5" x14ac:dyDescent="0.3">
      <c r="A59" s="50" t="s">
        <v>111</v>
      </c>
    </row>
    <row r="60" spans="1:10" x14ac:dyDescent="0.3">
      <c r="A60" s="49"/>
    </row>
    <row r="61" spans="1:10" x14ac:dyDescent="0.3">
      <c r="A61" s="49"/>
    </row>
    <row r="62" spans="1:10" x14ac:dyDescent="0.3">
      <c r="A62" s="49"/>
    </row>
    <row r="63" spans="1:10" x14ac:dyDescent="0.3">
      <c r="A63" s="49"/>
    </row>
    <row r="64" spans="1:10" x14ac:dyDescent="0.3">
      <c r="A64" s="49"/>
    </row>
  </sheetData>
  <pageMargins left="0.7" right="0.7" top="0.75" bottom="0.75" header="0.3" footer="0.3"/>
  <pageSetup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7"/>
  <sheetViews>
    <sheetView showGridLines="0" zoomScaleNormal="100" zoomScaleSheetLayoutView="85" workbookViewId="0">
      <pane xSplit="1" ySplit="5" topLeftCell="B6" activePane="bottomRight" state="frozen"/>
      <selection pane="topRight" activeCell="C1" sqref="C1"/>
      <selection pane="bottomLeft" activeCell="A6" sqref="A6"/>
      <selection pane="bottomRight" activeCell="B6" sqref="B6"/>
    </sheetView>
  </sheetViews>
  <sheetFormatPr defaultRowHeight="14" x14ac:dyDescent="0.3"/>
  <cols>
    <col min="1" max="1" width="46" style="34" customWidth="1"/>
    <col min="2" max="6" width="10.7265625" style="34" customWidth="1"/>
    <col min="7" max="8" width="10.54296875" style="34" customWidth="1"/>
    <col min="9" max="10" width="10.7265625" style="34" customWidth="1"/>
    <col min="11" max="16384" width="8.7265625" style="34"/>
  </cols>
  <sheetData>
    <row r="2" spans="1:17" x14ac:dyDescent="0.3">
      <c r="A2" s="41" t="s">
        <v>106</v>
      </c>
    </row>
    <row r="3" spans="1:17" x14ac:dyDescent="0.3">
      <c r="A3" s="65" t="s">
        <v>108</v>
      </c>
    </row>
    <row r="4" spans="1:17" x14ac:dyDescent="0.3">
      <c r="A4" s="35"/>
    </row>
    <row r="5" spans="1:17" x14ac:dyDescent="0.3">
      <c r="A5" s="36" t="s">
        <v>14</v>
      </c>
      <c r="B5" s="37" t="s">
        <v>127</v>
      </c>
      <c r="C5" s="37" t="s">
        <v>128</v>
      </c>
      <c r="D5" s="37" t="s">
        <v>129</v>
      </c>
      <c r="E5" s="37" t="s">
        <v>130</v>
      </c>
      <c r="F5" s="37" t="s">
        <v>133</v>
      </c>
      <c r="G5" s="37" t="s">
        <v>148</v>
      </c>
      <c r="H5" s="37" t="s">
        <v>164</v>
      </c>
      <c r="I5" s="37" t="s">
        <v>149</v>
      </c>
      <c r="J5" s="37" t="s">
        <v>150</v>
      </c>
    </row>
    <row r="6" spans="1:17" x14ac:dyDescent="0.3">
      <c r="B6" s="39"/>
      <c r="C6" s="39"/>
      <c r="D6" s="39"/>
      <c r="E6" s="39"/>
      <c r="F6" s="39"/>
      <c r="G6" s="39"/>
      <c r="H6" s="40"/>
      <c r="J6" s="40"/>
    </row>
    <row r="7" spans="1:17" x14ac:dyDescent="0.3">
      <c r="A7" s="41" t="s">
        <v>0</v>
      </c>
      <c r="B7" s="39"/>
      <c r="C7" s="39"/>
      <c r="D7" s="39"/>
      <c r="E7" s="39"/>
      <c r="F7" s="39"/>
      <c r="G7" s="39"/>
      <c r="H7" s="40"/>
      <c r="J7" s="40"/>
    </row>
    <row r="8" spans="1:17" x14ac:dyDescent="0.3">
      <c r="A8" s="55" t="s">
        <v>19</v>
      </c>
      <c r="B8" s="39">
        <v>6517.335</v>
      </c>
      <c r="C8" s="39">
        <v>6117.451</v>
      </c>
      <c r="D8" s="39">
        <v>6493.665</v>
      </c>
      <c r="E8" s="39">
        <v>6787.3860000000004</v>
      </c>
      <c r="F8" s="39">
        <v>6450.5789999999997</v>
      </c>
      <c r="G8" s="39">
        <v>6530.0050000000001</v>
      </c>
      <c r="H8" s="40">
        <v>6703.0140000000001</v>
      </c>
      <c r="I8" s="126">
        <v>19128.451000000001</v>
      </c>
      <c r="J8" s="40">
        <v>19683.596999999994</v>
      </c>
      <c r="K8" s="38"/>
      <c r="L8" s="38"/>
      <c r="M8" s="38"/>
      <c r="N8" s="38"/>
      <c r="O8" s="38"/>
      <c r="P8" s="38"/>
      <c r="Q8" s="38"/>
    </row>
    <row r="9" spans="1:17" x14ac:dyDescent="0.3">
      <c r="A9" s="55" t="s">
        <v>17</v>
      </c>
      <c r="B9" s="39">
        <v>3917.6149999999998</v>
      </c>
      <c r="C9" s="39">
        <v>4003.3490000000002</v>
      </c>
      <c r="D9" s="39">
        <v>4007.6280000000002</v>
      </c>
      <c r="E9" s="39">
        <v>4047.7660000000001</v>
      </c>
      <c r="F9" s="39">
        <v>4046.8270000000002</v>
      </c>
      <c r="G9" s="39">
        <v>4055.3029999999999</v>
      </c>
      <c r="H9" s="40">
        <v>4030.3429999999998</v>
      </c>
      <c r="I9" s="126">
        <v>11928.592000000001</v>
      </c>
      <c r="J9" s="40">
        <v>12132.473</v>
      </c>
      <c r="K9" s="38"/>
      <c r="L9" s="38"/>
      <c r="M9" s="38"/>
      <c r="N9" s="38"/>
      <c r="O9" s="38"/>
      <c r="P9" s="38"/>
    </row>
    <row r="10" spans="1:17" x14ac:dyDescent="0.3">
      <c r="A10" s="55" t="s">
        <v>103</v>
      </c>
      <c r="B10" s="39">
        <v>531.55799999999999</v>
      </c>
      <c r="C10" s="39">
        <v>460.392</v>
      </c>
      <c r="D10" s="39">
        <v>423.59</v>
      </c>
      <c r="E10" s="39">
        <v>555.96900000000005</v>
      </c>
      <c r="F10" s="39">
        <v>607.16499999999996</v>
      </c>
      <c r="G10" s="39">
        <v>594.46</v>
      </c>
      <c r="H10" s="40">
        <v>497.17</v>
      </c>
      <c r="I10" s="126">
        <v>1415.54</v>
      </c>
      <c r="J10" s="40">
        <v>1698.7950000000001</v>
      </c>
      <c r="K10" s="38"/>
      <c r="L10" s="38"/>
      <c r="M10" s="38"/>
      <c r="N10" s="38"/>
      <c r="O10" s="38"/>
      <c r="P10" s="38"/>
    </row>
    <row r="11" spans="1:17" x14ac:dyDescent="0.3">
      <c r="A11" s="55" t="s">
        <v>13</v>
      </c>
      <c r="B11" s="39">
        <v>2146.9369999999999</v>
      </c>
      <c r="C11" s="39">
        <v>1910.904</v>
      </c>
      <c r="D11" s="39">
        <v>2113.873</v>
      </c>
      <c r="E11" s="39">
        <v>1672.79</v>
      </c>
      <c r="F11" s="39">
        <v>2115.1640000000002</v>
      </c>
      <c r="G11" s="39">
        <v>2035.9480000000001</v>
      </c>
      <c r="H11" s="40">
        <v>2063.4169999999999</v>
      </c>
      <c r="I11" s="126">
        <v>6171.7150000000001</v>
      </c>
      <c r="J11" s="40">
        <v>6214.5289999999986</v>
      </c>
      <c r="K11" s="38"/>
      <c r="L11" s="38"/>
      <c r="M11" s="38"/>
      <c r="N11" s="38"/>
      <c r="O11" s="38"/>
      <c r="P11" s="38"/>
    </row>
    <row r="12" spans="1:17" ht="14.5" thickBot="1" x14ac:dyDescent="0.35">
      <c r="A12" s="42" t="s">
        <v>104</v>
      </c>
      <c r="B12" s="94">
        <v>13113.445</v>
      </c>
      <c r="C12" s="94">
        <v>12492.096</v>
      </c>
      <c r="D12" s="94">
        <v>13038.755999999999</v>
      </c>
      <c r="E12" s="94">
        <v>13063.915000000001</v>
      </c>
      <c r="F12" s="94">
        <v>13219.734</v>
      </c>
      <c r="G12" s="94">
        <v>13215.716</v>
      </c>
      <c r="H12" s="43">
        <v>13293.942999999999</v>
      </c>
      <c r="I12" s="127">
        <v>38644.296999999999</v>
      </c>
      <c r="J12" s="43">
        <v>39729.393999999986</v>
      </c>
      <c r="K12" s="38"/>
      <c r="L12" s="38"/>
      <c r="M12" s="38"/>
      <c r="N12" s="38"/>
      <c r="O12" s="38"/>
      <c r="P12" s="38"/>
    </row>
    <row r="13" spans="1:17" ht="14.5" thickTop="1" x14ac:dyDescent="0.3">
      <c r="A13" s="44"/>
      <c r="B13" s="45"/>
      <c r="C13" s="45"/>
      <c r="D13" s="45"/>
      <c r="E13" s="45"/>
      <c r="F13" s="45"/>
      <c r="G13" s="45"/>
      <c r="H13" s="46"/>
      <c r="I13" s="128"/>
      <c r="J13" s="46"/>
    </row>
    <row r="14" spans="1:17" ht="16.5" x14ac:dyDescent="0.3">
      <c r="A14" s="41" t="s">
        <v>110</v>
      </c>
      <c r="B14" s="39"/>
      <c r="C14" s="39"/>
      <c r="D14" s="39"/>
      <c r="E14" s="39"/>
      <c r="F14" s="39"/>
      <c r="G14" s="39"/>
      <c r="H14" s="40"/>
      <c r="I14" s="126"/>
      <c r="J14" s="40"/>
    </row>
    <row r="15" spans="1:17" x14ac:dyDescent="0.3">
      <c r="A15" s="55" t="s">
        <v>19</v>
      </c>
      <c r="B15" s="39">
        <v>2868.4659999999999</v>
      </c>
      <c r="C15" s="39">
        <v>2576.4140000000002</v>
      </c>
      <c r="D15" s="39">
        <v>2706.3870000000002</v>
      </c>
      <c r="E15" s="39">
        <v>2638.0230000000001</v>
      </c>
      <c r="F15" s="39">
        <v>2637.5889999999999</v>
      </c>
      <c r="G15" s="39">
        <v>2626.2269999999999</v>
      </c>
      <c r="H15" s="40">
        <v>2705.4380000000001</v>
      </c>
      <c r="I15" s="126">
        <v>8151.2669999999998</v>
      </c>
      <c r="J15" s="40">
        <v>7969.2539999999999</v>
      </c>
    </row>
    <row r="16" spans="1:17" x14ac:dyDescent="0.3">
      <c r="A16" s="55" t="s">
        <v>17</v>
      </c>
      <c r="B16" s="39">
        <v>2780.2669999999998</v>
      </c>
      <c r="C16" s="39">
        <v>2807.2449999999999</v>
      </c>
      <c r="D16" s="39">
        <v>2817.2689999999998</v>
      </c>
      <c r="E16" s="39">
        <v>2794.3110000000001</v>
      </c>
      <c r="F16" s="39">
        <v>2783.0160000000001</v>
      </c>
      <c r="G16" s="39">
        <v>2778.3980000000001</v>
      </c>
      <c r="H16" s="40">
        <v>2778.625</v>
      </c>
      <c r="I16" s="126">
        <v>8404.7810000000009</v>
      </c>
      <c r="J16" s="40">
        <v>8340.0390000000007</v>
      </c>
    </row>
    <row r="17" spans="1:10" x14ac:dyDescent="0.3">
      <c r="A17" s="55" t="s">
        <v>103</v>
      </c>
      <c r="B17" s="39">
        <v>458.06799999999998</v>
      </c>
      <c r="C17" s="39">
        <v>429.32600000000002</v>
      </c>
      <c r="D17" s="39">
        <v>366.726</v>
      </c>
      <c r="E17" s="39">
        <v>474.79500000000002</v>
      </c>
      <c r="F17" s="39">
        <v>526.51400000000001</v>
      </c>
      <c r="G17" s="39">
        <v>508.08600000000001</v>
      </c>
      <c r="H17" s="40">
        <v>399.113</v>
      </c>
      <c r="I17" s="126">
        <v>1254.1199999999999</v>
      </c>
      <c r="J17" s="40">
        <v>1433.713</v>
      </c>
    </row>
    <row r="18" spans="1:10" x14ac:dyDescent="0.3">
      <c r="A18" s="55" t="s">
        <v>13</v>
      </c>
      <c r="B18" s="39">
        <v>1831.06</v>
      </c>
      <c r="C18" s="39">
        <v>1719.759</v>
      </c>
      <c r="D18" s="39">
        <v>1824.075</v>
      </c>
      <c r="E18" s="39">
        <v>1659.769</v>
      </c>
      <c r="F18" s="39">
        <v>1790.7560000000001</v>
      </c>
      <c r="G18" s="39">
        <v>1711.116</v>
      </c>
      <c r="H18" s="40">
        <v>1702.1610000000001</v>
      </c>
      <c r="I18" s="126">
        <v>5374.8940000000002</v>
      </c>
      <c r="J18" s="40">
        <v>5204.0330000000004</v>
      </c>
    </row>
    <row r="19" spans="1:10" ht="14.5" thickBot="1" x14ac:dyDescent="0.35">
      <c r="A19" s="42" t="s">
        <v>104</v>
      </c>
      <c r="B19" s="94">
        <v>7937.8609999999999</v>
      </c>
      <c r="C19" s="94">
        <v>7532.7439999999997</v>
      </c>
      <c r="D19" s="94">
        <v>7714.4570000000003</v>
      </c>
      <c r="E19" s="94">
        <v>7566.898000000001</v>
      </c>
      <c r="F19" s="94">
        <v>7737.875</v>
      </c>
      <c r="G19" s="94">
        <v>7623.8270000000002</v>
      </c>
      <c r="H19" s="43">
        <v>7585.3370000000004</v>
      </c>
      <c r="I19" s="127">
        <v>23185.062000000002</v>
      </c>
      <c r="J19" s="43">
        <v>22947.039000000001</v>
      </c>
    </row>
    <row r="20" spans="1:10" ht="14.5" thickTop="1" x14ac:dyDescent="0.3">
      <c r="B20" s="39"/>
      <c r="C20" s="39"/>
      <c r="D20" s="39"/>
      <c r="E20" s="39"/>
      <c r="F20" s="39"/>
      <c r="G20" s="39"/>
      <c r="H20" s="40"/>
      <c r="I20" s="126"/>
      <c r="J20" s="40"/>
    </row>
    <row r="21" spans="1:10" x14ac:dyDescent="0.3">
      <c r="A21" s="41" t="s">
        <v>93</v>
      </c>
      <c r="B21" s="39"/>
      <c r="C21" s="39"/>
      <c r="D21" s="39"/>
      <c r="E21" s="39"/>
      <c r="F21" s="39"/>
      <c r="G21" s="39"/>
      <c r="H21" s="40"/>
      <c r="I21" s="126"/>
      <c r="J21" s="40"/>
    </row>
    <row r="22" spans="1:10" x14ac:dyDescent="0.3">
      <c r="A22" s="55" t="s">
        <v>19</v>
      </c>
      <c r="B22" s="39">
        <v>1084.55</v>
      </c>
      <c r="C22" s="39">
        <v>1044.903</v>
      </c>
      <c r="D22" s="39">
        <v>1121.1189999999999</v>
      </c>
      <c r="E22" s="39">
        <v>1070.325</v>
      </c>
      <c r="F22" s="39">
        <v>994.65200000000004</v>
      </c>
      <c r="G22" s="39">
        <v>1011.343</v>
      </c>
      <c r="H22" s="40">
        <v>1084.3910000000001</v>
      </c>
      <c r="I22" s="126">
        <v>3250.5720000000001</v>
      </c>
      <c r="J22" s="40">
        <v>3090.3860000000004</v>
      </c>
    </row>
    <row r="23" spans="1:10" x14ac:dyDescent="0.3">
      <c r="A23" s="55" t="s">
        <v>17</v>
      </c>
      <c r="B23" s="39">
        <v>626.93700000000001</v>
      </c>
      <c r="C23" s="39">
        <v>675.79399999999998</v>
      </c>
      <c r="D23" s="39">
        <v>682.12199999999996</v>
      </c>
      <c r="E23" s="39">
        <v>716.41800000000001</v>
      </c>
      <c r="F23" s="39">
        <v>704.90700000000004</v>
      </c>
      <c r="G23" s="39">
        <v>698.05600000000004</v>
      </c>
      <c r="H23" s="40">
        <v>695.78300000000002</v>
      </c>
      <c r="I23" s="126">
        <v>1984.8530000000001</v>
      </c>
      <c r="J23" s="40">
        <v>2098.7460000000001</v>
      </c>
    </row>
    <row r="24" spans="1:10" x14ac:dyDescent="0.3">
      <c r="A24" s="55" t="s">
        <v>103</v>
      </c>
      <c r="B24" s="39">
        <v>47.381</v>
      </c>
      <c r="C24" s="39">
        <v>13.456</v>
      </c>
      <c r="D24" s="39">
        <v>28.111000000000001</v>
      </c>
      <c r="E24" s="39">
        <v>57.116</v>
      </c>
      <c r="F24" s="39">
        <v>53.414999999999999</v>
      </c>
      <c r="G24" s="39">
        <v>59.203000000000003</v>
      </c>
      <c r="H24" s="40">
        <v>69.155000000000001</v>
      </c>
      <c r="I24" s="126">
        <v>88.948999999999998</v>
      </c>
      <c r="J24" s="40">
        <v>181.773</v>
      </c>
    </row>
    <row r="25" spans="1:10" x14ac:dyDescent="0.3">
      <c r="A25" s="55" t="s">
        <v>13</v>
      </c>
      <c r="B25" s="39">
        <v>62.384999999999998</v>
      </c>
      <c r="C25" s="39">
        <v>38.353000000000002</v>
      </c>
      <c r="D25" s="39">
        <v>42.177999999999997</v>
      </c>
      <c r="E25" s="39">
        <v>55.584000000000003</v>
      </c>
      <c r="F25" s="39">
        <v>67.902000000000001</v>
      </c>
      <c r="G25" s="39">
        <v>64.007000000000005</v>
      </c>
      <c r="H25" s="40">
        <v>65.2</v>
      </c>
      <c r="I25" s="126">
        <v>142.91499999999999</v>
      </c>
      <c r="J25" s="40">
        <v>197.10899999999998</v>
      </c>
    </row>
    <row r="26" spans="1:10" ht="14.5" thickBot="1" x14ac:dyDescent="0.35">
      <c r="A26" s="42" t="s">
        <v>104</v>
      </c>
      <c r="B26" s="94">
        <v>1821.2529999999999</v>
      </c>
      <c r="C26" s="94">
        <v>1772.5060000000001</v>
      </c>
      <c r="D26" s="94">
        <v>1873.53</v>
      </c>
      <c r="E26" s="94">
        <v>1899.444</v>
      </c>
      <c r="F26" s="94">
        <v>1820.875</v>
      </c>
      <c r="G26" s="94">
        <v>1832.6089999999999</v>
      </c>
      <c r="H26" s="43">
        <v>1914.53</v>
      </c>
      <c r="I26" s="127">
        <v>5467.2889999999998</v>
      </c>
      <c r="J26" s="43">
        <v>5568.014000000001</v>
      </c>
    </row>
    <row r="27" spans="1:10" ht="14.5" thickTop="1" x14ac:dyDescent="0.3">
      <c r="A27" s="47"/>
      <c r="B27" s="39"/>
      <c r="C27" s="39"/>
      <c r="D27" s="39"/>
      <c r="E27" s="39"/>
      <c r="F27" s="39"/>
      <c r="G27" s="39"/>
      <c r="H27" s="40"/>
      <c r="I27" s="126"/>
      <c r="J27" s="40"/>
    </row>
    <row r="28" spans="1:10" x14ac:dyDescent="0.3">
      <c r="A28" s="41" t="s">
        <v>11</v>
      </c>
      <c r="B28" s="39"/>
      <c r="C28" s="39"/>
      <c r="D28" s="39"/>
      <c r="E28" s="39"/>
      <c r="F28" s="39"/>
      <c r="G28" s="39"/>
      <c r="H28" s="40"/>
      <c r="I28" s="126"/>
      <c r="J28" s="40"/>
    </row>
    <row r="29" spans="1:10" x14ac:dyDescent="0.3">
      <c r="A29" s="55" t="s">
        <v>19</v>
      </c>
      <c r="B29" s="39">
        <v>838.60299999999995</v>
      </c>
      <c r="C29" s="39">
        <v>801.49800000000005</v>
      </c>
      <c r="D29" s="39">
        <v>880.00099999999998</v>
      </c>
      <c r="E29" s="39">
        <v>1228.588</v>
      </c>
      <c r="F29" s="39">
        <v>921.80899999999997</v>
      </c>
      <c r="G29" s="39">
        <v>996.28399999999999</v>
      </c>
      <c r="H29" s="40">
        <v>1062.104</v>
      </c>
      <c r="I29" s="126">
        <v>2520.1019999999999</v>
      </c>
      <c r="J29" s="40">
        <v>2980.1970000000001</v>
      </c>
    </row>
    <row r="30" spans="1:10" x14ac:dyDescent="0.3">
      <c r="A30" s="55" t="s">
        <v>17</v>
      </c>
      <c r="B30" s="39">
        <v>49.765000000000001</v>
      </c>
      <c r="C30" s="39">
        <v>54.783999999999999</v>
      </c>
      <c r="D30" s="39">
        <v>58.156999999999996</v>
      </c>
      <c r="E30" s="39">
        <v>65.566999999999993</v>
      </c>
      <c r="F30" s="39">
        <v>68.12</v>
      </c>
      <c r="G30" s="39">
        <v>74.933000000000007</v>
      </c>
      <c r="H30" s="40">
        <v>80.158000000000001</v>
      </c>
      <c r="I30" s="126">
        <v>162.70699999999999</v>
      </c>
      <c r="J30" s="40">
        <v>223.21100000000001</v>
      </c>
    </row>
    <row r="31" spans="1:10" x14ac:dyDescent="0.3">
      <c r="A31" s="55" t="s">
        <v>103</v>
      </c>
      <c r="B31" s="39">
        <v>18.998000000000001</v>
      </c>
      <c r="C31" s="39">
        <v>14.919</v>
      </c>
      <c r="D31" s="39">
        <v>19.277999999999999</v>
      </c>
      <c r="E31" s="39">
        <v>21.106999999999999</v>
      </c>
      <c r="F31" s="39">
        <v>19.279</v>
      </c>
      <c r="G31" s="39">
        <v>18.997</v>
      </c>
      <c r="H31" s="40">
        <v>19.713000000000001</v>
      </c>
      <c r="I31" s="126">
        <v>53.195999999999998</v>
      </c>
      <c r="J31" s="40">
        <v>57.989000000000004</v>
      </c>
    </row>
    <row r="32" spans="1:10" x14ac:dyDescent="0.3">
      <c r="A32" s="55" t="s">
        <v>13</v>
      </c>
      <c r="B32" s="39">
        <v>78.875</v>
      </c>
      <c r="C32" s="39">
        <v>85.733999999999995</v>
      </c>
      <c r="D32" s="39">
        <v>102.02</v>
      </c>
      <c r="E32" s="39">
        <v>-204.739</v>
      </c>
      <c r="F32" s="39">
        <v>115.539</v>
      </c>
      <c r="G32" s="39">
        <v>120.553</v>
      </c>
      <c r="H32" s="40">
        <v>126.096</v>
      </c>
      <c r="I32" s="126">
        <v>266.62900000000002</v>
      </c>
      <c r="J32" s="40">
        <v>362.18900000000002</v>
      </c>
    </row>
    <row r="33" spans="1:10" ht="14.5" thickBot="1" x14ac:dyDescent="0.35">
      <c r="A33" s="42" t="s">
        <v>104</v>
      </c>
      <c r="B33" s="94">
        <v>986.24099999999999</v>
      </c>
      <c r="C33" s="94">
        <v>956.93499999999995</v>
      </c>
      <c r="D33" s="94">
        <v>1059.4570000000001</v>
      </c>
      <c r="E33" s="94">
        <v>1110.5229999999999</v>
      </c>
      <c r="F33" s="94">
        <v>1124.7470000000001</v>
      </c>
      <c r="G33" s="94">
        <v>1210.7670000000001</v>
      </c>
      <c r="H33" s="43">
        <v>1288.0709999999999</v>
      </c>
      <c r="I33" s="127">
        <v>3002.6329999999998</v>
      </c>
      <c r="J33" s="43">
        <v>3623.5860000000002</v>
      </c>
    </row>
    <row r="34" spans="1:10" ht="14.5" thickTop="1" x14ac:dyDescent="0.3">
      <c r="B34" s="39"/>
      <c r="C34" s="39"/>
      <c r="D34" s="39"/>
      <c r="E34" s="39"/>
      <c r="F34" s="39"/>
      <c r="G34" s="39"/>
      <c r="H34" s="40"/>
      <c r="I34" s="126"/>
      <c r="J34" s="40"/>
    </row>
    <row r="35" spans="1:10" x14ac:dyDescent="0.3">
      <c r="A35" s="41" t="s">
        <v>10</v>
      </c>
      <c r="B35" s="39"/>
      <c r="C35" s="39"/>
      <c r="D35" s="39"/>
      <c r="E35" s="39"/>
      <c r="F35" s="39"/>
      <c r="G35" s="39"/>
      <c r="H35" s="40"/>
      <c r="I35" s="126"/>
      <c r="J35" s="40"/>
    </row>
    <row r="36" spans="1:10" x14ac:dyDescent="0.3">
      <c r="A36" s="55" t="s">
        <v>19</v>
      </c>
      <c r="B36" s="39">
        <v>269.08100000000002</v>
      </c>
      <c r="C36" s="39">
        <v>235.91800000000001</v>
      </c>
      <c r="D36" s="39">
        <v>250.392</v>
      </c>
      <c r="E36" s="39">
        <v>266.40300000000002</v>
      </c>
      <c r="F36" s="39">
        <v>272.12</v>
      </c>
      <c r="G36" s="39">
        <v>277.84500000000003</v>
      </c>
      <c r="H36" s="40">
        <v>263.75400000000002</v>
      </c>
      <c r="I36" s="126">
        <v>755.39099999999996</v>
      </c>
      <c r="J36" s="40">
        <v>813.71900000000005</v>
      </c>
    </row>
    <row r="37" spans="1:10" x14ac:dyDescent="0.3">
      <c r="A37" s="55" t="s">
        <v>17</v>
      </c>
      <c r="B37" s="39">
        <v>340.60199999999998</v>
      </c>
      <c r="C37" s="39">
        <v>336.33600000000001</v>
      </c>
      <c r="D37" s="39">
        <v>333.41699999999997</v>
      </c>
      <c r="E37" s="39">
        <v>345.48099999999999</v>
      </c>
      <c r="F37" s="39">
        <v>367.83100000000002</v>
      </c>
      <c r="G37" s="39">
        <v>382.25799999999998</v>
      </c>
      <c r="H37" s="40">
        <v>359.27800000000002</v>
      </c>
      <c r="I37" s="126">
        <v>1010.354</v>
      </c>
      <c r="J37" s="40">
        <v>1109.3679999999999</v>
      </c>
    </row>
    <row r="38" spans="1:10" x14ac:dyDescent="0.3">
      <c r="A38" s="55" t="s">
        <v>103</v>
      </c>
      <c r="B38" s="39">
        <v>3.5009999999999999</v>
      </c>
      <c r="C38" s="39">
        <v>2.6469999999999998</v>
      </c>
      <c r="D38" s="39">
        <v>2.702</v>
      </c>
      <c r="E38" s="39">
        <v>2.867</v>
      </c>
      <c r="F38" s="39">
        <v>3.976</v>
      </c>
      <c r="G38" s="39">
        <v>4.0789999999999997</v>
      </c>
      <c r="H38" s="40">
        <v>3.98</v>
      </c>
      <c r="I38" s="126">
        <v>8.85</v>
      </c>
      <c r="J38" s="40">
        <v>12.035</v>
      </c>
    </row>
    <row r="39" spans="1:10" x14ac:dyDescent="0.3">
      <c r="A39" s="55" t="s">
        <v>13</v>
      </c>
      <c r="B39" s="39">
        <v>111.76900000000001</v>
      </c>
      <c r="C39" s="39">
        <v>102.59399999999999</v>
      </c>
      <c r="D39" s="39">
        <v>113.488</v>
      </c>
      <c r="E39" s="39">
        <v>134.846</v>
      </c>
      <c r="F39" s="39">
        <v>125.61499999999999</v>
      </c>
      <c r="G39" s="39">
        <v>125.666</v>
      </c>
      <c r="H39" s="40">
        <v>123.818</v>
      </c>
      <c r="I39" s="126">
        <v>327.851</v>
      </c>
      <c r="J39" s="40">
        <v>375.09899999999999</v>
      </c>
    </row>
    <row r="40" spans="1:10" ht="14.5" thickBot="1" x14ac:dyDescent="0.35">
      <c r="A40" s="42" t="s">
        <v>104</v>
      </c>
      <c r="B40" s="94">
        <v>724.95299999999997</v>
      </c>
      <c r="C40" s="94">
        <v>677.495</v>
      </c>
      <c r="D40" s="94">
        <v>699.99900000000002</v>
      </c>
      <c r="E40" s="94">
        <v>749.59699999999998</v>
      </c>
      <c r="F40" s="94">
        <v>769.54300000000001</v>
      </c>
      <c r="G40" s="94">
        <v>789.84799999999996</v>
      </c>
      <c r="H40" s="43">
        <v>750.83</v>
      </c>
      <c r="I40" s="127">
        <v>2102.4459999999999</v>
      </c>
      <c r="J40" s="43">
        <v>2310.221</v>
      </c>
    </row>
    <row r="41" spans="1:10" ht="14.5" thickTop="1" x14ac:dyDescent="0.3">
      <c r="A41" s="47"/>
      <c r="B41" s="39"/>
      <c r="C41" s="39"/>
      <c r="D41" s="39"/>
      <c r="E41" s="39"/>
      <c r="F41" s="39"/>
      <c r="G41" s="39"/>
      <c r="H41" s="40"/>
      <c r="I41" s="126"/>
      <c r="J41" s="40"/>
    </row>
    <row r="42" spans="1:10" x14ac:dyDescent="0.3">
      <c r="A42" s="41" t="s">
        <v>13</v>
      </c>
      <c r="B42" s="39"/>
      <c r="C42" s="39"/>
      <c r="D42" s="39"/>
      <c r="E42" s="39"/>
      <c r="F42" s="39"/>
      <c r="G42" s="39"/>
      <c r="H42" s="40"/>
      <c r="I42" s="126"/>
      <c r="J42" s="40"/>
    </row>
    <row r="43" spans="1:10" x14ac:dyDescent="0.3">
      <c r="A43" s="55" t="s">
        <v>19</v>
      </c>
      <c r="B43" s="39">
        <v>1456.634</v>
      </c>
      <c r="C43" s="39">
        <v>1458.7180000000001</v>
      </c>
      <c r="D43" s="39">
        <v>1535.7660000000001</v>
      </c>
      <c r="E43" s="39">
        <v>1584.047</v>
      </c>
      <c r="F43" s="39">
        <v>1624.4079999999999</v>
      </c>
      <c r="G43" s="39">
        <v>1618.306</v>
      </c>
      <c r="H43" s="40">
        <v>1587.327</v>
      </c>
      <c r="I43" s="126">
        <v>4451.1180000000004</v>
      </c>
      <c r="J43" s="40">
        <v>4830.0410000000002</v>
      </c>
    </row>
    <row r="44" spans="1:10" x14ac:dyDescent="0.3">
      <c r="A44" s="55" t="s">
        <v>17</v>
      </c>
      <c r="B44" s="39">
        <v>120.044</v>
      </c>
      <c r="C44" s="39">
        <v>129.19</v>
      </c>
      <c r="D44" s="39">
        <v>116.663</v>
      </c>
      <c r="E44" s="39">
        <v>125.989</v>
      </c>
      <c r="F44" s="39">
        <v>122.952</v>
      </c>
      <c r="G44" s="39">
        <v>121.658</v>
      </c>
      <c r="H44" s="40">
        <v>116.498</v>
      </c>
      <c r="I44" s="126">
        <v>365.89699999999999</v>
      </c>
      <c r="J44" s="40">
        <v>361.10899999999998</v>
      </c>
    </row>
    <row r="45" spans="1:10" x14ac:dyDescent="0.3">
      <c r="A45" s="55" t="s">
        <v>103</v>
      </c>
      <c r="B45" s="39">
        <v>3.609</v>
      </c>
      <c r="C45" s="39">
        <v>4.3999999999999997E-2</v>
      </c>
      <c r="D45" s="39">
        <v>6.7729999999999997</v>
      </c>
      <c r="E45" s="39">
        <v>8.5000000000000006E-2</v>
      </c>
      <c r="F45" s="39">
        <v>3.9809999999999999</v>
      </c>
      <c r="G45" s="39">
        <v>4.0949999999999998</v>
      </c>
      <c r="H45" s="40">
        <v>5.2089999999999996</v>
      </c>
      <c r="I45" s="126">
        <v>10.426</v>
      </c>
      <c r="J45" s="40">
        <v>13.285</v>
      </c>
    </row>
    <row r="46" spans="1:10" x14ac:dyDescent="0.3">
      <c r="A46" s="55" t="s">
        <v>13</v>
      </c>
      <c r="B46" s="39">
        <v>62.848999999999997</v>
      </c>
      <c r="C46" s="39">
        <v>-35.534999999999997</v>
      </c>
      <c r="D46" s="39">
        <v>32.112000000000002</v>
      </c>
      <c r="E46" s="39">
        <v>27.332999999999998</v>
      </c>
      <c r="F46" s="39">
        <v>15.352</v>
      </c>
      <c r="G46" s="39">
        <v>14.606</v>
      </c>
      <c r="H46" s="40">
        <v>46.140999999999998</v>
      </c>
      <c r="I46" s="126">
        <v>59.426000000000002</v>
      </c>
      <c r="J46" s="40">
        <v>76.099000000000004</v>
      </c>
    </row>
    <row r="47" spans="1:10" ht="14.5" thickBot="1" x14ac:dyDescent="0.35">
      <c r="A47" s="42" t="s">
        <v>104</v>
      </c>
      <c r="B47" s="94">
        <v>1643.1369999999999</v>
      </c>
      <c r="C47" s="94">
        <v>1552.4169999999999</v>
      </c>
      <c r="D47" s="94">
        <v>1691.3130000000001</v>
      </c>
      <c r="E47" s="94">
        <v>1737.453</v>
      </c>
      <c r="F47" s="94">
        <v>1766.694</v>
      </c>
      <c r="G47" s="94">
        <v>1758.665</v>
      </c>
      <c r="H47" s="43">
        <v>1755.175</v>
      </c>
      <c r="I47" s="127">
        <v>4886.8670000000002</v>
      </c>
      <c r="J47" s="43">
        <v>5280.5340000000006</v>
      </c>
    </row>
    <row r="48" spans="1:10" ht="14.5" thickTop="1" x14ac:dyDescent="0.3"/>
    <row r="50" spans="1:6" x14ac:dyDescent="0.3">
      <c r="A50" s="48" t="s">
        <v>105</v>
      </c>
      <c r="B50" s="49"/>
      <c r="C50" s="49"/>
      <c r="D50" s="49"/>
      <c r="E50" s="49"/>
      <c r="F50" s="49"/>
    </row>
    <row r="51" spans="1:6" ht="14.5" x14ac:dyDescent="0.3">
      <c r="A51" s="50" t="s">
        <v>120</v>
      </c>
      <c r="B51" s="49"/>
      <c r="C51" s="49"/>
      <c r="D51" s="49"/>
      <c r="E51" s="49"/>
      <c r="F51" s="49"/>
    </row>
    <row r="52" spans="1:6" x14ac:dyDescent="0.3">
      <c r="A52" s="49"/>
      <c r="B52" s="49"/>
      <c r="C52" s="49"/>
      <c r="D52" s="49"/>
      <c r="E52" s="49"/>
      <c r="F52" s="49"/>
    </row>
    <row r="53" spans="1:6" x14ac:dyDescent="0.3">
      <c r="A53" s="49"/>
      <c r="B53" s="49"/>
      <c r="C53" s="49"/>
      <c r="D53" s="49"/>
      <c r="E53" s="49"/>
      <c r="F53" s="49"/>
    </row>
    <row r="54" spans="1:6" x14ac:dyDescent="0.3">
      <c r="A54" s="49"/>
      <c r="B54" s="49"/>
      <c r="C54" s="49"/>
      <c r="D54" s="49"/>
      <c r="E54" s="49"/>
      <c r="F54" s="49"/>
    </row>
    <row r="55" spans="1:6" x14ac:dyDescent="0.3">
      <c r="A55" s="49"/>
      <c r="B55" s="49"/>
      <c r="C55" s="49"/>
      <c r="D55" s="49"/>
      <c r="E55" s="49"/>
      <c r="F55" s="49"/>
    </row>
    <row r="56" spans="1:6" x14ac:dyDescent="0.3">
      <c r="A56" s="49"/>
      <c r="B56" s="49"/>
      <c r="C56" s="49"/>
      <c r="D56" s="49"/>
      <c r="E56" s="49"/>
      <c r="F56" s="49"/>
    </row>
    <row r="57" spans="1:6" x14ac:dyDescent="0.3">
      <c r="A57" s="49"/>
      <c r="B57" s="49"/>
      <c r="C57" s="49"/>
      <c r="D57" s="49"/>
      <c r="E57" s="49"/>
      <c r="F57" s="49"/>
    </row>
  </sheetData>
  <pageMargins left="0.7" right="0.7" top="0.75" bottom="0.75" header="0.3" footer="0.3"/>
  <pageSetup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3"/>
  <sheetViews>
    <sheetView showGridLines="0" zoomScaleNormal="100" workbookViewId="0">
      <pane xSplit="1" ySplit="5" topLeftCell="B6" activePane="bottomRight" state="frozen"/>
      <selection pane="topRight" activeCell="C1" sqref="C1"/>
      <selection pane="bottomLeft" activeCell="A6" sqref="A6"/>
      <selection pane="bottomRight" activeCell="B6" sqref="B6"/>
    </sheetView>
  </sheetViews>
  <sheetFormatPr defaultRowHeight="14" x14ac:dyDescent="0.3"/>
  <cols>
    <col min="1" max="1" width="45.81640625" style="34" customWidth="1"/>
    <col min="2" max="7" width="12.08984375" style="34" customWidth="1"/>
    <col min="8" max="8" width="11.7265625" style="34" customWidth="1"/>
    <col min="9" max="16384" width="8.7265625" style="34"/>
  </cols>
  <sheetData>
    <row r="2" spans="1:9" x14ac:dyDescent="0.3">
      <c r="A2" s="41" t="s">
        <v>106</v>
      </c>
    </row>
    <row r="3" spans="1:9" x14ac:dyDescent="0.3">
      <c r="A3" s="65" t="s">
        <v>109</v>
      </c>
    </row>
    <row r="4" spans="1:9" x14ac:dyDescent="0.3">
      <c r="A4" s="35"/>
    </row>
    <row r="5" spans="1:9" x14ac:dyDescent="0.3">
      <c r="A5" s="36" t="s">
        <v>102</v>
      </c>
      <c r="B5" s="37" t="s">
        <v>127</v>
      </c>
      <c r="C5" s="37" t="s">
        <v>128</v>
      </c>
      <c r="D5" s="37" t="s">
        <v>129</v>
      </c>
      <c r="E5" s="37" t="s">
        <v>130</v>
      </c>
      <c r="F5" s="37" t="s">
        <v>133</v>
      </c>
      <c r="G5" s="37" t="s">
        <v>148</v>
      </c>
      <c r="H5" s="37" t="s">
        <v>164</v>
      </c>
    </row>
    <row r="6" spans="1:9" x14ac:dyDescent="0.3">
      <c r="B6" s="60"/>
      <c r="C6" s="60"/>
      <c r="D6" s="60"/>
      <c r="E6" s="60"/>
      <c r="F6" s="60"/>
      <c r="G6" s="60"/>
      <c r="H6" s="77"/>
    </row>
    <row r="7" spans="1:9" x14ac:dyDescent="0.3">
      <c r="A7" s="41" t="s">
        <v>0</v>
      </c>
      <c r="B7" s="87"/>
      <c r="C7" s="87"/>
      <c r="D7" s="87"/>
      <c r="E7" s="87"/>
      <c r="F7" s="87"/>
      <c r="G7" s="87"/>
      <c r="H7" s="78"/>
    </row>
    <row r="8" spans="1:9" x14ac:dyDescent="0.3">
      <c r="A8" s="53" t="s">
        <v>18</v>
      </c>
      <c r="B8" s="88">
        <v>149.72</v>
      </c>
      <c r="C8" s="88">
        <v>146.08000000000001</v>
      </c>
      <c r="D8" s="88">
        <v>149.38999999999999</v>
      </c>
      <c r="E8" s="88">
        <v>154.02000000000001</v>
      </c>
      <c r="F8" s="88">
        <v>156.13</v>
      </c>
      <c r="G8" s="88">
        <v>156.09</v>
      </c>
      <c r="H8" s="79">
        <v>155.38</v>
      </c>
      <c r="I8" s="51"/>
    </row>
    <row r="9" spans="1:9" x14ac:dyDescent="0.3">
      <c r="A9" s="44"/>
      <c r="B9" s="86"/>
      <c r="C9" s="86"/>
      <c r="D9" s="86"/>
      <c r="E9" s="86"/>
      <c r="F9" s="86"/>
      <c r="G9" s="86"/>
      <c r="H9" s="80"/>
      <c r="I9" s="54"/>
    </row>
    <row r="10" spans="1:9" x14ac:dyDescent="0.3">
      <c r="A10" s="41" t="s">
        <v>8</v>
      </c>
      <c r="B10" s="89"/>
      <c r="C10" s="89"/>
      <c r="D10" s="89"/>
      <c r="E10" s="89"/>
      <c r="F10" s="89"/>
      <c r="G10" s="89"/>
      <c r="H10" s="81"/>
    </row>
    <row r="11" spans="1:9" ht="14.5" customHeight="1" x14ac:dyDescent="0.3">
      <c r="A11" s="53" t="s">
        <v>18</v>
      </c>
      <c r="B11" s="88">
        <v>12.71</v>
      </c>
      <c r="C11" s="88">
        <v>11.8</v>
      </c>
      <c r="D11" s="88">
        <v>12.12</v>
      </c>
      <c r="E11" s="88">
        <v>12.21</v>
      </c>
      <c r="F11" s="88">
        <v>12.37</v>
      </c>
      <c r="G11" s="88">
        <v>12.1</v>
      </c>
      <c r="H11" s="79">
        <v>11.98</v>
      </c>
    </row>
    <row r="12" spans="1:9" ht="5" customHeight="1" x14ac:dyDescent="0.3">
      <c r="B12" s="89"/>
      <c r="C12" s="89"/>
      <c r="D12" s="89"/>
      <c r="E12" s="89"/>
      <c r="F12" s="89"/>
      <c r="G12" s="89"/>
      <c r="H12" s="81"/>
    </row>
    <row r="13" spans="1:9" ht="14.5" customHeight="1" x14ac:dyDescent="0.3">
      <c r="A13" s="55" t="s">
        <v>19</v>
      </c>
      <c r="B13" s="89">
        <v>10.88</v>
      </c>
      <c r="C13" s="89">
        <v>9.9600000000000009</v>
      </c>
      <c r="D13" s="89">
        <v>10.27</v>
      </c>
      <c r="E13" s="89">
        <v>10.36</v>
      </c>
      <c r="F13" s="89">
        <v>10.51</v>
      </c>
      <c r="G13" s="89">
        <v>10.29</v>
      </c>
      <c r="H13" s="81">
        <v>10.36</v>
      </c>
    </row>
    <row r="14" spans="1:9" x14ac:dyDescent="0.3">
      <c r="A14" s="56" t="s">
        <v>15</v>
      </c>
      <c r="B14" s="89">
        <v>2.33</v>
      </c>
      <c r="C14" s="89">
        <v>2.2999999999999998</v>
      </c>
      <c r="D14" s="89">
        <v>2.3199999999999998</v>
      </c>
      <c r="E14" s="89">
        <v>2.37</v>
      </c>
      <c r="F14" s="89">
        <v>2.4300000000000002</v>
      </c>
      <c r="G14" s="89">
        <v>2.48</v>
      </c>
      <c r="H14" s="81">
        <v>2.5299999999999998</v>
      </c>
    </row>
    <row r="15" spans="1:9" x14ac:dyDescent="0.3">
      <c r="A15" s="56" t="s">
        <v>16</v>
      </c>
      <c r="B15" s="89">
        <v>8.5500000000000007</v>
      </c>
      <c r="C15" s="89">
        <v>7.67</v>
      </c>
      <c r="D15" s="89">
        <v>7.94</v>
      </c>
      <c r="E15" s="89">
        <v>7.99</v>
      </c>
      <c r="F15" s="89">
        <v>8.09</v>
      </c>
      <c r="G15" s="89">
        <v>7.81</v>
      </c>
      <c r="H15" s="81">
        <v>7.83</v>
      </c>
    </row>
    <row r="16" spans="1:9" ht="4.5" customHeight="1" x14ac:dyDescent="0.3">
      <c r="B16" s="86"/>
      <c r="C16" s="86"/>
      <c r="D16" s="86"/>
      <c r="E16" s="86"/>
      <c r="F16" s="86"/>
      <c r="G16" s="86"/>
      <c r="H16" s="80"/>
    </row>
    <row r="17" spans="1:9" x14ac:dyDescent="0.3">
      <c r="A17" s="55" t="s">
        <v>17</v>
      </c>
      <c r="B17" s="89">
        <v>0.64</v>
      </c>
      <c r="C17" s="89">
        <v>0.63</v>
      </c>
      <c r="D17" s="89">
        <v>0.64</v>
      </c>
      <c r="E17" s="89">
        <v>0.63</v>
      </c>
      <c r="F17" s="89">
        <v>0.62</v>
      </c>
      <c r="G17" s="89">
        <v>0.56000000000000005</v>
      </c>
      <c r="H17" s="81">
        <v>0.37</v>
      </c>
    </row>
    <row r="18" spans="1:9" x14ac:dyDescent="0.3">
      <c r="A18" s="55" t="s">
        <v>22</v>
      </c>
      <c r="B18" s="89">
        <v>1.2</v>
      </c>
      <c r="C18" s="89">
        <v>1.21</v>
      </c>
      <c r="D18" s="89">
        <v>1.21</v>
      </c>
      <c r="E18" s="89">
        <v>1.22</v>
      </c>
      <c r="F18" s="89">
        <v>1.23</v>
      </c>
      <c r="G18" s="89">
        <v>1.25</v>
      </c>
      <c r="H18" s="81">
        <v>1.26</v>
      </c>
    </row>
    <row r="19" spans="1:9" x14ac:dyDescent="0.3">
      <c r="A19" s="56" t="s">
        <v>95</v>
      </c>
      <c r="B19" s="90">
        <v>0.02</v>
      </c>
      <c r="C19" s="90">
        <v>0.02</v>
      </c>
      <c r="D19" s="90">
        <v>0.02</v>
      </c>
      <c r="E19" s="90">
        <v>0.02</v>
      </c>
      <c r="F19" s="90">
        <v>0.02</v>
      </c>
      <c r="G19" s="90">
        <v>0.02</v>
      </c>
      <c r="H19" s="82">
        <v>0.01</v>
      </c>
    </row>
    <row r="20" spans="1:9" x14ac:dyDescent="0.3">
      <c r="A20" s="56" t="s">
        <v>96</v>
      </c>
      <c r="B20" s="90">
        <v>0.38</v>
      </c>
      <c r="C20" s="90">
        <v>0.37</v>
      </c>
      <c r="D20" s="90">
        <v>0.37</v>
      </c>
      <c r="E20" s="90">
        <v>0.38</v>
      </c>
      <c r="F20" s="90">
        <v>0.39</v>
      </c>
      <c r="G20" s="90">
        <v>0.41</v>
      </c>
      <c r="H20" s="82">
        <v>0.41</v>
      </c>
    </row>
    <row r="21" spans="1:9" x14ac:dyDescent="0.3">
      <c r="A21" s="56" t="s">
        <v>97</v>
      </c>
      <c r="B21" s="90">
        <v>0.8</v>
      </c>
      <c r="C21" s="90">
        <v>0.81</v>
      </c>
      <c r="D21" s="90">
        <v>0.82</v>
      </c>
      <c r="E21" s="90">
        <v>0.82</v>
      </c>
      <c r="F21" s="90">
        <v>0.82</v>
      </c>
      <c r="G21" s="90">
        <v>0.83</v>
      </c>
      <c r="H21" s="82">
        <v>0.83</v>
      </c>
    </row>
    <row r="22" spans="1:9" x14ac:dyDescent="0.3">
      <c r="A22" s="57"/>
      <c r="B22" s="89"/>
      <c r="C22" s="89"/>
      <c r="D22" s="89"/>
      <c r="E22" s="89"/>
      <c r="F22" s="89"/>
      <c r="G22" s="89"/>
      <c r="H22" s="81"/>
    </row>
    <row r="23" spans="1:9" x14ac:dyDescent="0.3">
      <c r="A23" s="58" t="s">
        <v>21</v>
      </c>
      <c r="B23" s="91">
        <v>88.18</v>
      </c>
      <c r="C23" s="91">
        <v>82.42</v>
      </c>
      <c r="D23" s="91">
        <v>89.19</v>
      </c>
      <c r="E23" s="91">
        <v>85.26</v>
      </c>
      <c r="F23" s="91">
        <v>84.24</v>
      </c>
      <c r="G23" s="91">
        <v>84.17</v>
      </c>
      <c r="H23" s="83">
        <v>87.36</v>
      </c>
    </row>
    <row r="24" spans="1:9" x14ac:dyDescent="0.3">
      <c r="A24" s="58" t="s">
        <v>20</v>
      </c>
      <c r="B24" s="91">
        <v>497.25</v>
      </c>
      <c r="C24" s="91">
        <v>507.93</v>
      </c>
      <c r="D24" s="91">
        <v>502.97</v>
      </c>
      <c r="E24" s="91">
        <v>501.45</v>
      </c>
      <c r="F24" s="91">
        <v>500.02</v>
      </c>
      <c r="G24" s="91">
        <v>491.75</v>
      </c>
      <c r="H24" s="83">
        <v>491.3</v>
      </c>
    </row>
    <row r="25" spans="1:9" x14ac:dyDescent="0.3">
      <c r="B25" s="89"/>
      <c r="C25" s="89"/>
      <c r="D25" s="89"/>
      <c r="E25" s="89"/>
      <c r="F25" s="89"/>
      <c r="G25" s="89"/>
      <c r="H25" s="81"/>
    </row>
    <row r="26" spans="1:9" x14ac:dyDescent="0.3">
      <c r="A26" s="41" t="s">
        <v>9</v>
      </c>
      <c r="B26" s="89"/>
      <c r="C26" s="89"/>
      <c r="D26" s="89"/>
      <c r="E26" s="89"/>
      <c r="F26" s="89"/>
      <c r="G26" s="89"/>
      <c r="H26" s="81"/>
    </row>
    <row r="27" spans="1:9" x14ac:dyDescent="0.3">
      <c r="A27" s="53" t="s">
        <v>18</v>
      </c>
      <c r="B27" s="88">
        <v>68.510000000000005</v>
      </c>
      <c r="C27" s="88">
        <v>68.42</v>
      </c>
      <c r="D27" s="88">
        <v>70.48</v>
      </c>
      <c r="E27" s="88">
        <v>72.94</v>
      </c>
      <c r="F27" s="88">
        <v>73.17</v>
      </c>
      <c r="G27" s="88">
        <v>73.58</v>
      </c>
      <c r="H27" s="79">
        <v>72.790000000000006</v>
      </c>
    </row>
    <row r="28" spans="1:9" x14ac:dyDescent="0.3">
      <c r="B28" s="89"/>
      <c r="C28" s="89"/>
      <c r="D28" s="89"/>
      <c r="E28" s="89"/>
      <c r="F28" s="89"/>
      <c r="G28" s="89"/>
      <c r="H28" s="81"/>
    </row>
    <row r="29" spans="1:9" x14ac:dyDescent="0.3">
      <c r="A29" s="42" t="s">
        <v>93</v>
      </c>
      <c r="B29" s="88">
        <v>23.47</v>
      </c>
      <c r="C29" s="88">
        <v>23.24</v>
      </c>
      <c r="D29" s="88">
        <v>23.41</v>
      </c>
      <c r="E29" s="88">
        <v>23.24</v>
      </c>
      <c r="F29" s="88">
        <v>23.09</v>
      </c>
      <c r="G29" s="88">
        <v>23.38</v>
      </c>
      <c r="H29" s="79">
        <v>23.76</v>
      </c>
      <c r="I29" s="129"/>
    </row>
    <row r="30" spans="1:9" x14ac:dyDescent="0.3">
      <c r="A30" s="56" t="s">
        <v>19</v>
      </c>
      <c r="B30" s="89">
        <v>19.97</v>
      </c>
      <c r="C30" s="89">
        <v>19.57</v>
      </c>
      <c r="D30" s="89">
        <v>19.71</v>
      </c>
      <c r="E30" s="89">
        <v>19.5</v>
      </c>
      <c r="F30" s="89">
        <v>19.329999999999998</v>
      </c>
      <c r="G30" s="89">
        <v>19.63</v>
      </c>
      <c r="H30" s="81">
        <v>20.03</v>
      </c>
      <c r="I30" s="129"/>
    </row>
    <row r="31" spans="1:9" x14ac:dyDescent="0.3">
      <c r="A31" s="59" t="s">
        <v>16</v>
      </c>
      <c r="B31" s="89">
        <v>17.62</v>
      </c>
      <c r="C31" s="89">
        <v>17.23</v>
      </c>
      <c r="D31" s="89">
        <v>17.39</v>
      </c>
      <c r="E31" s="89">
        <v>17.18</v>
      </c>
      <c r="F31" s="89">
        <v>17.010000000000002</v>
      </c>
      <c r="G31" s="89">
        <v>17.3</v>
      </c>
      <c r="H31" s="81">
        <v>17.690000000000001</v>
      </c>
      <c r="I31" s="129"/>
    </row>
    <row r="32" spans="1:9" x14ac:dyDescent="0.3">
      <c r="A32" s="59" t="s">
        <v>15</v>
      </c>
      <c r="B32" s="89">
        <v>2.35</v>
      </c>
      <c r="C32" s="89">
        <v>2.34</v>
      </c>
      <c r="D32" s="89">
        <v>2.3199999999999998</v>
      </c>
      <c r="E32" s="89">
        <v>2.3199999999999998</v>
      </c>
      <c r="F32" s="89">
        <v>2.3199999999999998</v>
      </c>
      <c r="G32" s="89">
        <v>2.33</v>
      </c>
      <c r="H32" s="81">
        <v>2.34</v>
      </c>
      <c r="I32" s="129"/>
    </row>
    <row r="33" spans="1:9" ht="5" customHeight="1" x14ac:dyDescent="0.3">
      <c r="B33" s="89"/>
      <c r="C33" s="89"/>
      <c r="D33" s="89"/>
      <c r="E33" s="89"/>
      <c r="F33" s="89"/>
      <c r="G33" s="89"/>
      <c r="H33" s="81"/>
      <c r="I33" s="129"/>
    </row>
    <row r="34" spans="1:9" x14ac:dyDescent="0.3">
      <c r="A34" s="56" t="s">
        <v>17</v>
      </c>
      <c r="B34" s="89">
        <v>1.9</v>
      </c>
      <c r="C34" s="89">
        <v>1.98</v>
      </c>
      <c r="D34" s="89">
        <v>1.99</v>
      </c>
      <c r="E34" s="89">
        <v>2.0099999999999998</v>
      </c>
      <c r="F34" s="89">
        <v>2.0099999999999998</v>
      </c>
      <c r="G34" s="89">
        <v>1.9990000000000001</v>
      </c>
      <c r="H34" s="81">
        <v>1.98</v>
      </c>
      <c r="I34" s="129"/>
    </row>
    <row r="35" spans="1:9" x14ac:dyDescent="0.3">
      <c r="A35" s="56" t="s">
        <v>22</v>
      </c>
      <c r="B35" s="89">
        <v>1.6</v>
      </c>
      <c r="C35" s="89">
        <v>1.69</v>
      </c>
      <c r="D35" s="89">
        <v>1.71</v>
      </c>
      <c r="E35" s="89">
        <v>1.74</v>
      </c>
      <c r="F35" s="89">
        <v>1.74997</v>
      </c>
      <c r="G35" s="89">
        <v>1.74</v>
      </c>
      <c r="H35" s="81">
        <v>1.74</v>
      </c>
      <c r="I35" s="129"/>
    </row>
    <row r="36" spans="1:9" x14ac:dyDescent="0.3">
      <c r="B36" s="89"/>
      <c r="C36" s="89"/>
      <c r="D36" s="89"/>
      <c r="E36" s="89"/>
      <c r="F36" s="89"/>
      <c r="G36" s="89"/>
      <c r="H36" s="81"/>
      <c r="I36" s="129"/>
    </row>
    <row r="37" spans="1:9" x14ac:dyDescent="0.3">
      <c r="A37" s="42" t="s">
        <v>94</v>
      </c>
      <c r="B37" s="88">
        <v>45.03</v>
      </c>
      <c r="C37" s="88">
        <v>45.18</v>
      </c>
      <c r="D37" s="88">
        <v>47.07</v>
      </c>
      <c r="E37" s="88">
        <v>49.7</v>
      </c>
      <c r="F37" s="88">
        <v>50.08</v>
      </c>
      <c r="G37" s="88">
        <v>50.2</v>
      </c>
      <c r="H37" s="79">
        <v>49.03</v>
      </c>
      <c r="I37" s="129"/>
    </row>
    <row r="38" spans="1:9" x14ac:dyDescent="0.3">
      <c r="A38" s="56" t="s">
        <v>19</v>
      </c>
      <c r="B38" s="60">
        <v>44.58</v>
      </c>
      <c r="C38" s="60">
        <v>44.72</v>
      </c>
      <c r="D38" s="60">
        <v>46.61</v>
      </c>
      <c r="E38" s="60">
        <v>49.23</v>
      </c>
      <c r="F38" s="60">
        <v>49.6</v>
      </c>
      <c r="G38" s="60">
        <v>49.72</v>
      </c>
      <c r="H38" s="77">
        <v>48.545999999999999</v>
      </c>
    </row>
    <row r="39" spans="1:9" x14ac:dyDescent="0.3">
      <c r="A39" s="56" t="s">
        <v>17</v>
      </c>
      <c r="B39" s="60">
        <v>0.33</v>
      </c>
      <c r="C39" s="60">
        <v>0.33</v>
      </c>
      <c r="D39" s="60">
        <v>0.34</v>
      </c>
      <c r="E39" s="60">
        <v>0.34</v>
      </c>
      <c r="F39" s="60">
        <v>0.34</v>
      </c>
      <c r="G39" s="60">
        <v>0.35</v>
      </c>
      <c r="H39" s="77">
        <v>0.34699999999999998</v>
      </c>
    </row>
    <row r="40" spans="1:9" x14ac:dyDescent="0.3">
      <c r="A40" s="56" t="s">
        <v>22</v>
      </c>
      <c r="B40" s="60">
        <v>0.12</v>
      </c>
      <c r="C40" s="60">
        <v>0.13</v>
      </c>
      <c r="D40" s="60">
        <v>0.13</v>
      </c>
      <c r="E40" s="60">
        <v>0.13</v>
      </c>
      <c r="F40" s="60">
        <v>0.14000000000000001</v>
      </c>
      <c r="G40" s="60">
        <v>0.14000000000000001</v>
      </c>
      <c r="H40" s="77">
        <v>0.14000000000000001</v>
      </c>
    </row>
    <row r="41" spans="1:9" x14ac:dyDescent="0.3">
      <c r="B41" s="86"/>
      <c r="C41" s="86"/>
      <c r="D41" s="86"/>
      <c r="E41" s="86"/>
      <c r="F41" s="86"/>
      <c r="G41" s="86"/>
      <c r="H41" s="80"/>
    </row>
    <row r="42" spans="1:9" x14ac:dyDescent="0.3">
      <c r="A42" s="41" t="s">
        <v>11</v>
      </c>
      <c r="B42" s="86"/>
      <c r="C42" s="86"/>
      <c r="D42" s="86"/>
      <c r="E42" s="86"/>
      <c r="F42" s="86"/>
      <c r="G42" s="86"/>
      <c r="H42" s="80"/>
    </row>
    <row r="43" spans="1:9" x14ac:dyDescent="0.3">
      <c r="A43" s="53" t="s">
        <v>18</v>
      </c>
      <c r="B43" s="108">
        <v>26.35</v>
      </c>
      <c r="C43" s="108">
        <v>25.96</v>
      </c>
      <c r="D43" s="108">
        <v>26.18</v>
      </c>
      <c r="E43" s="108">
        <v>26.45</v>
      </c>
      <c r="F43" s="108">
        <v>26.49</v>
      </c>
      <c r="G43" s="108">
        <v>26.73</v>
      </c>
      <c r="H43" s="96">
        <v>27.04</v>
      </c>
    </row>
    <row r="44" spans="1:9" x14ac:dyDescent="0.3">
      <c r="A44" s="44"/>
      <c r="B44" s="89"/>
      <c r="C44" s="89"/>
      <c r="D44" s="89"/>
      <c r="E44" s="89"/>
      <c r="F44" s="89"/>
      <c r="G44" s="89"/>
      <c r="H44" s="81"/>
    </row>
    <row r="45" spans="1:9" x14ac:dyDescent="0.3">
      <c r="A45" s="41" t="s">
        <v>10</v>
      </c>
      <c r="B45" s="89"/>
      <c r="C45" s="89"/>
      <c r="D45" s="89"/>
      <c r="E45" s="89"/>
      <c r="F45" s="89"/>
      <c r="G45" s="89"/>
      <c r="H45" s="81"/>
    </row>
    <row r="46" spans="1:9" ht="14.5" customHeight="1" x14ac:dyDescent="0.3">
      <c r="A46" s="53" t="s">
        <v>18</v>
      </c>
      <c r="B46" s="88">
        <v>25.93</v>
      </c>
      <c r="C46" s="88">
        <v>24.75</v>
      </c>
      <c r="D46" s="88">
        <v>24.79</v>
      </c>
      <c r="E46" s="88">
        <v>25.53</v>
      </c>
      <c r="F46" s="88">
        <v>25.96</v>
      </c>
      <c r="G46" s="88">
        <v>25.59</v>
      </c>
      <c r="H46" s="79">
        <v>25.19</v>
      </c>
    </row>
    <row r="47" spans="1:9" x14ac:dyDescent="0.3">
      <c r="A47" s="55" t="s">
        <v>91</v>
      </c>
      <c r="B47" s="107">
        <v>2.4300000000000002</v>
      </c>
      <c r="C47" s="107">
        <v>2.4300000000000002</v>
      </c>
      <c r="D47" s="107">
        <v>2.4300000000000002</v>
      </c>
      <c r="E47" s="107">
        <v>2.46</v>
      </c>
      <c r="F47" s="107">
        <v>2.48</v>
      </c>
      <c r="G47" s="107">
        <v>2.4700000000000002</v>
      </c>
      <c r="H47" s="95">
        <v>2.48</v>
      </c>
    </row>
    <row r="48" spans="1:9" x14ac:dyDescent="0.3">
      <c r="A48" s="55" t="s">
        <v>92</v>
      </c>
      <c r="B48" s="107">
        <v>23.5</v>
      </c>
      <c r="C48" s="107">
        <v>22.32</v>
      </c>
      <c r="D48" s="107">
        <v>22.36</v>
      </c>
      <c r="E48" s="107">
        <v>23.07</v>
      </c>
      <c r="F48" s="107">
        <v>23.48</v>
      </c>
      <c r="G48" s="107">
        <v>23.12</v>
      </c>
      <c r="H48" s="95">
        <v>22.71</v>
      </c>
    </row>
    <row r="49" spans="1:8" x14ac:dyDescent="0.3">
      <c r="B49" s="86"/>
      <c r="C49" s="86"/>
      <c r="D49" s="86"/>
      <c r="E49" s="86"/>
      <c r="F49" s="86"/>
      <c r="G49" s="86"/>
      <c r="H49" s="80"/>
    </row>
    <row r="50" spans="1:8" x14ac:dyDescent="0.3">
      <c r="A50" s="41" t="s">
        <v>13</v>
      </c>
      <c r="B50" s="86"/>
      <c r="C50" s="86"/>
      <c r="D50" s="86"/>
      <c r="E50" s="86"/>
      <c r="F50" s="86"/>
      <c r="G50" s="86"/>
      <c r="H50" s="80"/>
    </row>
    <row r="51" spans="1:8" x14ac:dyDescent="0.3">
      <c r="A51" s="53" t="s">
        <v>18</v>
      </c>
      <c r="B51" s="108">
        <v>16.22</v>
      </c>
      <c r="C51" s="108">
        <v>15.15</v>
      </c>
      <c r="D51" s="108">
        <v>15.82</v>
      </c>
      <c r="E51" s="108">
        <v>16.89</v>
      </c>
      <c r="F51" s="108">
        <v>18.14</v>
      </c>
      <c r="G51" s="108">
        <v>18.09</v>
      </c>
      <c r="H51" s="96">
        <v>18.38</v>
      </c>
    </row>
    <row r="52" spans="1:8" x14ac:dyDescent="0.3">
      <c r="B52" s="52"/>
      <c r="C52" s="38"/>
      <c r="D52" s="38"/>
      <c r="E52" s="38"/>
      <c r="F52" s="38"/>
      <c r="G52" s="38"/>
    </row>
    <row r="53" spans="1:8" x14ac:dyDescent="0.3">
      <c r="A53" s="44"/>
      <c r="B53" s="62"/>
      <c r="C53" s="38"/>
      <c r="D53" s="38"/>
      <c r="E53" s="38"/>
      <c r="F53" s="38"/>
      <c r="G53" s="38"/>
    </row>
    <row r="54" spans="1:8" x14ac:dyDescent="0.3">
      <c r="B54" s="62"/>
      <c r="D54" s="38"/>
      <c r="E54" s="38"/>
      <c r="F54" s="38"/>
      <c r="G54" s="38"/>
    </row>
    <row r="55" spans="1:8" x14ac:dyDescent="0.3">
      <c r="B55" s="61"/>
      <c r="C55" s="61"/>
      <c r="D55" s="61"/>
      <c r="E55" s="61"/>
      <c r="F55" s="61"/>
      <c r="G55" s="61"/>
    </row>
    <row r="56" spans="1:8" x14ac:dyDescent="0.3">
      <c r="B56" s="61"/>
      <c r="C56" s="38"/>
      <c r="D56" s="38"/>
      <c r="E56" s="38"/>
      <c r="F56" s="38"/>
      <c r="G56" s="38"/>
    </row>
    <row r="57" spans="1:8" x14ac:dyDescent="0.3">
      <c r="B57" s="61"/>
      <c r="C57" s="38"/>
      <c r="D57" s="61"/>
      <c r="E57" s="61"/>
      <c r="F57" s="61"/>
      <c r="G57" s="61"/>
    </row>
    <row r="60" spans="1:8" x14ac:dyDescent="0.3">
      <c r="B60" s="63"/>
    </row>
    <row r="61" spans="1:8" x14ac:dyDescent="0.3">
      <c r="B61" s="63"/>
    </row>
    <row r="62" spans="1:8" x14ac:dyDescent="0.3">
      <c r="B62" s="63"/>
    </row>
    <row r="63" spans="1:8" x14ac:dyDescent="0.3">
      <c r="B63" s="63"/>
    </row>
  </sheetData>
  <pageMargins left="0.7" right="0.7" top="0.75" bottom="0.75" header="0.3" footer="0.3"/>
  <pageSetup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E29"/>
  <sheetViews>
    <sheetView showGridLines="0" zoomScaleNormal="100" zoomScaleSheetLayoutView="100" workbookViewId="0">
      <pane xSplit="1" ySplit="8" topLeftCell="B9" activePane="bottomRight" state="frozen"/>
      <selection activeCell="A25" sqref="A25"/>
      <selection pane="topRight" activeCell="A25" sqref="A25"/>
      <selection pane="bottomLeft" activeCell="A25" sqref="A25"/>
      <selection pane="bottomRight" activeCell="B9" sqref="B9"/>
    </sheetView>
  </sheetViews>
  <sheetFormatPr defaultColWidth="9.08984375" defaultRowHeight="12" x14ac:dyDescent="0.3"/>
  <cols>
    <col min="1" max="1" width="70.81640625" style="2" customWidth="1"/>
    <col min="2" max="3" width="16.54296875" style="2" customWidth="1"/>
    <col min="4" max="5" width="16.26953125" style="2" customWidth="1"/>
    <col min="6" max="16384" width="9.08984375" style="2"/>
  </cols>
  <sheetData>
    <row r="2" spans="1:5" ht="17.5" x14ac:dyDescent="0.35">
      <c r="A2" s="1" t="s">
        <v>23</v>
      </c>
    </row>
    <row r="3" spans="1:5" ht="19.5" customHeight="1" x14ac:dyDescent="0.3">
      <c r="A3" s="73" t="s">
        <v>151</v>
      </c>
    </row>
    <row r="4" spans="1:5" ht="9.5" customHeight="1" x14ac:dyDescent="0.3">
      <c r="A4" s="73"/>
    </row>
    <row r="5" spans="1:5" ht="15.9" customHeight="1" x14ac:dyDescent="0.3">
      <c r="A5" s="32"/>
      <c r="B5" s="147" t="s">
        <v>134</v>
      </c>
      <c r="C5" s="147"/>
      <c r="D5" s="147"/>
      <c r="E5" s="147"/>
    </row>
    <row r="6" spans="1:5" ht="15.9" customHeight="1" thickBot="1" x14ac:dyDescent="0.35">
      <c r="A6" s="32"/>
      <c r="B6" s="146" t="s">
        <v>165</v>
      </c>
      <c r="C6" s="146"/>
      <c r="D6" s="146" t="s">
        <v>166</v>
      </c>
      <c r="E6" s="146"/>
    </row>
    <row r="7" spans="1:5" ht="21.65" customHeight="1" x14ac:dyDescent="0.3">
      <c r="A7" s="3"/>
      <c r="B7" s="4">
        <f>D7</f>
        <v>2021</v>
      </c>
      <c r="C7" s="4">
        <f>E7</f>
        <v>2020</v>
      </c>
      <c r="D7" s="4">
        <v>2021</v>
      </c>
      <c r="E7" s="4">
        <v>2020</v>
      </c>
    </row>
    <row r="8" spans="1:5" ht="15.9" customHeight="1" thickBot="1" x14ac:dyDescent="0.35">
      <c r="A8" s="5"/>
      <c r="B8" s="130" t="s">
        <v>24</v>
      </c>
      <c r="C8" s="130" t="s">
        <v>24</v>
      </c>
      <c r="D8" s="130" t="s">
        <v>24</v>
      </c>
      <c r="E8" s="130" t="s">
        <v>24</v>
      </c>
    </row>
    <row r="9" spans="1:5" ht="14.5" thickTop="1" x14ac:dyDescent="0.3">
      <c r="A9" s="10"/>
    </row>
    <row r="10" spans="1:5" ht="8.25" customHeight="1" x14ac:dyDescent="0.3">
      <c r="A10" s="33"/>
    </row>
    <row r="11" spans="1:5" ht="14" x14ac:dyDescent="0.3">
      <c r="A11" s="131" t="s">
        <v>1</v>
      </c>
      <c r="B11" s="132">
        <v>13293943</v>
      </c>
      <c r="C11" s="133">
        <v>13038755</v>
      </c>
      <c r="D11" s="132">
        <v>39729394</v>
      </c>
      <c r="E11" s="133">
        <v>38644297</v>
      </c>
    </row>
    <row r="12" spans="1:5" ht="14" x14ac:dyDescent="0.3">
      <c r="A12" s="98" t="s">
        <v>25</v>
      </c>
      <c r="B12" s="6">
        <v>-8351473</v>
      </c>
      <c r="C12" s="7">
        <v>-7753274</v>
      </c>
      <c r="D12" s="6">
        <v>-25055914</v>
      </c>
      <c r="E12" s="7">
        <v>-23235440</v>
      </c>
    </row>
    <row r="13" spans="1:5" ht="14" x14ac:dyDescent="0.3">
      <c r="A13" s="98" t="s">
        <v>26</v>
      </c>
      <c r="B13" s="6">
        <v>-312592</v>
      </c>
      <c r="C13" s="7">
        <v>-267488</v>
      </c>
      <c r="D13" s="6">
        <v>-741414</v>
      </c>
      <c r="E13" s="7">
        <v>-950716</v>
      </c>
    </row>
    <row r="14" spans="1:5" ht="14" x14ac:dyDescent="0.3">
      <c r="A14" s="98" t="s">
        <v>167</v>
      </c>
      <c r="B14" s="6">
        <v>-356</v>
      </c>
      <c r="C14" s="7">
        <v>299</v>
      </c>
      <c r="D14" s="6">
        <v>-468</v>
      </c>
      <c r="E14" s="7">
        <v>227</v>
      </c>
    </row>
    <row r="15" spans="1:5" ht="14" x14ac:dyDescent="0.3">
      <c r="A15" s="98" t="s">
        <v>27</v>
      </c>
      <c r="B15" s="6">
        <v>78248</v>
      </c>
      <c r="C15" s="7">
        <v>57658</v>
      </c>
      <c r="D15" s="6">
        <v>208183</v>
      </c>
      <c r="E15" s="7">
        <v>137506</v>
      </c>
    </row>
    <row r="16" spans="1:5" ht="14" x14ac:dyDescent="0.3">
      <c r="A16" s="97" t="s">
        <v>28</v>
      </c>
      <c r="B16" s="8">
        <v>4707770</v>
      </c>
      <c r="C16" s="9">
        <v>5075950</v>
      </c>
      <c r="D16" s="8">
        <v>14139781</v>
      </c>
      <c r="E16" s="9">
        <v>14595874</v>
      </c>
    </row>
    <row r="17" spans="1:5" ht="14" x14ac:dyDescent="0.3">
      <c r="A17" s="99" t="s">
        <v>29</v>
      </c>
      <c r="B17" s="6">
        <v>-1435154</v>
      </c>
      <c r="C17" s="7">
        <v>-1475189</v>
      </c>
      <c r="D17" s="6">
        <v>-4237944</v>
      </c>
      <c r="E17" s="7">
        <v>-4439298</v>
      </c>
    </row>
    <row r="18" spans="1:5" ht="14" x14ac:dyDescent="0.3">
      <c r="A18" s="97" t="s">
        <v>30</v>
      </c>
      <c r="B18" s="8">
        <v>3272616</v>
      </c>
      <c r="C18" s="9">
        <v>3600761</v>
      </c>
      <c r="D18" s="8">
        <v>9901837</v>
      </c>
      <c r="E18" s="9">
        <v>10156576</v>
      </c>
    </row>
    <row r="19" spans="1:5" ht="14" x14ac:dyDescent="0.3">
      <c r="A19" s="98" t="s">
        <v>31</v>
      </c>
      <c r="B19" s="6">
        <v>364712</v>
      </c>
      <c r="C19" s="7">
        <v>247303</v>
      </c>
      <c r="D19" s="6">
        <v>849668</v>
      </c>
      <c r="E19" s="7">
        <v>692689</v>
      </c>
    </row>
    <row r="20" spans="1:5" ht="14" x14ac:dyDescent="0.3">
      <c r="A20" s="98" t="s">
        <v>32</v>
      </c>
      <c r="B20" s="6">
        <v>-271247</v>
      </c>
      <c r="C20" s="7">
        <v>-491061</v>
      </c>
      <c r="D20" s="6">
        <v>-847403</v>
      </c>
      <c r="E20" s="7">
        <v>-1831609</v>
      </c>
    </row>
    <row r="21" spans="1:5" ht="14" x14ac:dyDescent="0.3">
      <c r="A21" s="97" t="s">
        <v>33</v>
      </c>
      <c r="B21" s="8">
        <v>3366081</v>
      </c>
      <c r="C21" s="9">
        <v>3357003</v>
      </c>
      <c r="D21" s="8">
        <v>9904102</v>
      </c>
      <c r="E21" s="9">
        <v>9017656</v>
      </c>
    </row>
    <row r="22" spans="1:5" ht="14" x14ac:dyDescent="0.3">
      <c r="A22" s="98" t="s">
        <v>34</v>
      </c>
      <c r="B22" s="6">
        <v>-494667</v>
      </c>
      <c r="C22" s="7">
        <v>-409328</v>
      </c>
      <c r="D22" s="6">
        <v>-1391426</v>
      </c>
      <c r="E22" s="7">
        <v>-1005640</v>
      </c>
    </row>
    <row r="23" spans="1:5" ht="14" x14ac:dyDescent="0.3">
      <c r="A23" s="97" t="s">
        <v>135</v>
      </c>
      <c r="B23" s="8">
        <v>2871414</v>
      </c>
      <c r="C23" s="9">
        <v>2947675</v>
      </c>
      <c r="D23" s="8">
        <v>8512676</v>
      </c>
      <c r="E23" s="9">
        <v>8012016</v>
      </c>
    </row>
    <row r="24" spans="1:5" ht="14" x14ac:dyDescent="0.3">
      <c r="A24" s="98" t="s">
        <v>35</v>
      </c>
      <c r="B24" s="13"/>
      <c r="C24" s="14"/>
      <c r="D24" s="13"/>
      <c r="E24" s="14"/>
    </row>
    <row r="25" spans="1:5" ht="14" x14ac:dyDescent="0.3">
      <c r="A25" s="98" t="s">
        <v>36</v>
      </c>
      <c r="B25" s="6">
        <v>2436337</v>
      </c>
      <c r="C25" s="7">
        <v>2412078</v>
      </c>
      <c r="D25" s="6">
        <v>7181496</v>
      </c>
      <c r="E25" s="7">
        <v>6978526</v>
      </c>
    </row>
    <row r="26" spans="1:5" ht="14" x14ac:dyDescent="0.3">
      <c r="A26" s="98" t="s">
        <v>37</v>
      </c>
      <c r="B26" s="6">
        <v>435077</v>
      </c>
      <c r="C26" s="7">
        <v>535597</v>
      </c>
      <c r="D26" s="6">
        <v>1331180</v>
      </c>
      <c r="E26" s="7">
        <v>1033490</v>
      </c>
    </row>
    <row r="27" spans="1:5" ht="14" x14ac:dyDescent="0.3">
      <c r="A27" s="101"/>
      <c r="B27" s="8">
        <v>2871414</v>
      </c>
      <c r="C27" s="9">
        <v>2947675</v>
      </c>
      <c r="D27" s="8">
        <v>8512676</v>
      </c>
      <c r="E27" s="9">
        <v>8012016</v>
      </c>
    </row>
    <row r="28" spans="1:5" ht="14" x14ac:dyDescent="0.3">
      <c r="A28" s="97" t="s">
        <v>38</v>
      </c>
      <c r="B28" s="134"/>
      <c r="C28" s="112"/>
      <c r="D28" s="135"/>
      <c r="E28" s="112"/>
    </row>
    <row r="29" spans="1:5" ht="14" x14ac:dyDescent="0.3">
      <c r="A29" s="98" t="s">
        <v>39</v>
      </c>
      <c r="B29" s="136" t="s">
        <v>152</v>
      </c>
      <c r="C29" s="137" t="s">
        <v>152</v>
      </c>
      <c r="D29" s="138" t="s">
        <v>168</v>
      </c>
      <c r="E29" s="113" t="s">
        <v>169</v>
      </c>
    </row>
  </sheetData>
  <mergeCells count="3">
    <mergeCell ref="B6:C6"/>
    <mergeCell ref="B5:E5"/>
    <mergeCell ref="D6:E6"/>
  </mergeCells>
  <pageMargins left="0.65" right="0" top="0.5" bottom="0.25" header="0.3" footer="0.25"/>
  <pageSetup scale="71" firstPageNumber="3" orientation="portrait" useFirstPageNumber="1" r:id="rId1"/>
  <ignoredErrors>
    <ignoredError sqref="B7:C7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C60"/>
  <sheetViews>
    <sheetView showGridLines="0" zoomScaleNormal="100" zoomScaleSheetLayoutView="100" workbookViewId="0">
      <pane xSplit="1" ySplit="6" topLeftCell="B7" activePane="bottomRight" state="frozen"/>
      <selection activeCell="A26" sqref="A26"/>
      <selection pane="topRight" activeCell="A26" sqref="A26"/>
      <selection pane="bottomLeft" activeCell="A26" sqref="A26"/>
      <selection pane="bottomRight" activeCell="B7" sqref="B7"/>
    </sheetView>
  </sheetViews>
  <sheetFormatPr defaultColWidth="9.08984375" defaultRowHeight="12" x14ac:dyDescent="0.3"/>
  <cols>
    <col min="1" max="1" width="72.453125" style="2" customWidth="1"/>
    <col min="2" max="3" width="13.36328125" style="2" customWidth="1"/>
    <col min="4" max="16384" width="9.08984375" style="2"/>
  </cols>
  <sheetData>
    <row r="1" spans="1:3" ht="11.5" customHeight="1" x14ac:dyDescent="0.3"/>
    <row r="2" spans="1:3" ht="17.5" x14ac:dyDescent="0.35">
      <c r="A2" s="1" t="s">
        <v>23</v>
      </c>
      <c r="B2" s="16"/>
      <c r="C2" s="16"/>
    </row>
    <row r="3" spans="1:3" ht="19.5" customHeight="1" x14ac:dyDescent="0.3">
      <c r="A3" s="124" t="s">
        <v>153</v>
      </c>
      <c r="B3" s="17"/>
      <c r="C3" s="17"/>
    </row>
    <row r="4" spans="1:3" ht="16" customHeight="1" x14ac:dyDescent="0.3">
      <c r="A4" s="18"/>
      <c r="B4" s="102" t="s">
        <v>134</v>
      </c>
      <c r="C4" s="93" t="s">
        <v>136</v>
      </c>
    </row>
    <row r="5" spans="1:3" ht="28" x14ac:dyDescent="0.3">
      <c r="A5" s="18"/>
      <c r="B5" s="92" t="s">
        <v>170</v>
      </c>
      <c r="C5" s="92" t="s">
        <v>171</v>
      </c>
    </row>
    <row r="6" spans="1:3" ht="14.5" thickBot="1" x14ac:dyDescent="0.35">
      <c r="A6" s="19"/>
      <c r="B6" s="20" t="s">
        <v>24</v>
      </c>
      <c r="C6" s="20" t="s">
        <v>24</v>
      </c>
    </row>
    <row r="7" spans="1:3" ht="12" customHeight="1" thickTop="1" x14ac:dyDescent="0.3">
      <c r="A7" s="100" t="s">
        <v>98</v>
      </c>
      <c r="B7" s="103"/>
      <c r="C7" s="104"/>
    </row>
    <row r="8" spans="1:3" ht="12.75" customHeight="1" x14ac:dyDescent="0.3">
      <c r="A8" s="21" t="s">
        <v>125</v>
      </c>
      <c r="B8" s="114">
        <v>26046434</v>
      </c>
      <c r="C8" s="115">
        <v>26276442</v>
      </c>
    </row>
    <row r="9" spans="1:3" ht="15" customHeight="1" x14ac:dyDescent="0.3">
      <c r="A9" s="21" t="s">
        <v>40</v>
      </c>
      <c r="B9" s="114">
        <v>44284571</v>
      </c>
      <c r="C9" s="115">
        <v>45803436</v>
      </c>
    </row>
    <row r="10" spans="1:3" ht="15" customHeight="1" x14ac:dyDescent="0.3">
      <c r="A10" s="21" t="s">
        <v>131</v>
      </c>
      <c r="B10" s="114">
        <v>2494626</v>
      </c>
      <c r="C10" s="115">
        <v>2700102</v>
      </c>
    </row>
    <row r="11" spans="1:3" ht="14.25" customHeight="1" x14ac:dyDescent="0.3">
      <c r="A11" s="21" t="s">
        <v>41</v>
      </c>
      <c r="B11" s="114">
        <v>4348758</v>
      </c>
      <c r="C11" s="115">
        <v>4250007</v>
      </c>
    </row>
    <row r="12" spans="1:3" ht="13.5" customHeight="1" x14ac:dyDescent="0.3">
      <c r="A12" s="21" t="s">
        <v>42</v>
      </c>
      <c r="B12" s="114">
        <v>3286953</v>
      </c>
      <c r="C12" s="115">
        <v>3160512</v>
      </c>
    </row>
    <row r="13" spans="1:3" ht="12" customHeight="1" x14ac:dyDescent="0.3">
      <c r="A13" s="21" t="s">
        <v>43</v>
      </c>
      <c r="B13" s="114">
        <v>392854</v>
      </c>
      <c r="C13" s="115">
        <v>343459</v>
      </c>
    </row>
    <row r="14" spans="1:3" ht="13.5" customHeight="1" x14ac:dyDescent="0.3">
      <c r="A14" s="21" t="s">
        <v>172</v>
      </c>
      <c r="B14" s="114">
        <v>144519</v>
      </c>
      <c r="C14" s="115">
        <v>159535</v>
      </c>
    </row>
    <row r="15" spans="1:3" ht="15" customHeight="1" x14ac:dyDescent="0.3">
      <c r="A15" s="22" t="s">
        <v>45</v>
      </c>
      <c r="B15" s="114">
        <v>446152</v>
      </c>
      <c r="C15" s="115">
        <v>450242</v>
      </c>
    </row>
    <row r="16" spans="1:3" ht="12" customHeight="1" x14ac:dyDescent="0.3">
      <c r="A16" s="21" t="s">
        <v>46</v>
      </c>
      <c r="B16" s="114">
        <v>156694</v>
      </c>
      <c r="C16" s="115">
        <v>175489</v>
      </c>
    </row>
    <row r="17" spans="1:3" ht="13.5" customHeight="1" x14ac:dyDescent="0.3">
      <c r="A17" s="23"/>
      <c r="B17" s="116">
        <v>81601561</v>
      </c>
      <c r="C17" s="117">
        <v>83319224</v>
      </c>
    </row>
    <row r="18" spans="1:3" ht="15" customHeight="1" x14ac:dyDescent="0.3">
      <c r="A18" s="24" t="s">
        <v>47</v>
      </c>
      <c r="B18" s="118"/>
      <c r="C18" s="119"/>
    </row>
    <row r="19" spans="1:3" ht="12" customHeight="1" x14ac:dyDescent="0.3">
      <c r="A19" s="21" t="s">
        <v>48</v>
      </c>
      <c r="B19" s="114">
        <v>744851</v>
      </c>
      <c r="C19" s="115">
        <v>704908</v>
      </c>
    </row>
    <row r="20" spans="1:3" ht="13.5" customHeight="1" x14ac:dyDescent="0.3">
      <c r="A20" s="21" t="s">
        <v>49</v>
      </c>
      <c r="B20" s="114">
        <v>15447615</v>
      </c>
      <c r="C20" s="115">
        <v>14572812</v>
      </c>
    </row>
    <row r="21" spans="1:3" ht="15" customHeight="1" x14ac:dyDescent="0.3">
      <c r="A21" s="21" t="s">
        <v>50</v>
      </c>
      <c r="B21" s="114">
        <v>680739</v>
      </c>
      <c r="C21" s="115">
        <v>630896</v>
      </c>
    </row>
    <row r="22" spans="1:3" ht="15" customHeight="1" x14ac:dyDescent="0.3">
      <c r="A22" s="21" t="s">
        <v>42</v>
      </c>
      <c r="B22" s="114">
        <v>469747</v>
      </c>
      <c r="C22" s="115">
        <v>1074823</v>
      </c>
    </row>
    <row r="23" spans="1:3" ht="15" customHeight="1" x14ac:dyDescent="0.3">
      <c r="A23" s="21" t="s">
        <v>132</v>
      </c>
      <c r="B23" s="114">
        <v>212480</v>
      </c>
      <c r="C23" s="120">
        <v>75300</v>
      </c>
    </row>
    <row r="24" spans="1:3" ht="15" customHeight="1" x14ac:dyDescent="0.3">
      <c r="A24" s="21" t="s">
        <v>45</v>
      </c>
      <c r="B24" s="114">
        <v>1348389</v>
      </c>
      <c r="C24" s="115">
        <v>1295065</v>
      </c>
    </row>
    <row r="25" spans="1:3" ht="15" customHeight="1" x14ac:dyDescent="0.3">
      <c r="A25" s="21" t="s">
        <v>172</v>
      </c>
      <c r="B25" s="114">
        <v>14584</v>
      </c>
      <c r="C25" s="115">
        <v>0</v>
      </c>
    </row>
    <row r="26" spans="1:3" ht="15" customHeight="1" x14ac:dyDescent="0.3">
      <c r="A26" s="21" t="s">
        <v>51</v>
      </c>
      <c r="B26" s="114">
        <v>24916780</v>
      </c>
      <c r="C26" s="115">
        <v>31344883</v>
      </c>
    </row>
    <row r="27" spans="1:3" ht="15" customHeight="1" x14ac:dyDescent="0.3">
      <c r="A27" s="25"/>
      <c r="B27" s="116">
        <v>43835185</v>
      </c>
      <c r="C27" s="117">
        <v>49698687</v>
      </c>
    </row>
    <row r="28" spans="1:3" ht="12.75" customHeight="1" x14ac:dyDescent="0.3">
      <c r="A28" s="24" t="s">
        <v>52</v>
      </c>
      <c r="B28" s="116">
        <v>125436746</v>
      </c>
      <c r="C28" s="117">
        <v>133017911</v>
      </c>
    </row>
    <row r="29" spans="1:3" ht="14.25" customHeight="1" x14ac:dyDescent="0.3">
      <c r="A29" s="26" t="s">
        <v>53</v>
      </c>
      <c r="B29" s="118"/>
      <c r="C29" s="119"/>
    </row>
    <row r="30" spans="1:3" ht="14.25" customHeight="1" x14ac:dyDescent="0.3">
      <c r="A30" s="21" t="s">
        <v>54</v>
      </c>
      <c r="B30" s="114">
        <v>1378659</v>
      </c>
      <c r="C30" s="115">
        <v>1407792</v>
      </c>
    </row>
    <row r="31" spans="1:3" ht="15" customHeight="1" x14ac:dyDescent="0.3">
      <c r="A31" s="21" t="s">
        <v>55</v>
      </c>
      <c r="B31" s="114">
        <v>17281526</v>
      </c>
      <c r="C31" s="115">
        <v>13819946</v>
      </c>
    </row>
    <row r="32" spans="1:3" ht="18" customHeight="1" x14ac:dyDescent="0.3">
      <c r="A32" s="21" t="s">
        <v>61</v>
      </c>
      <c r="B32" s="114">
        <v>503188</v>
      </c>
      <c r="C32" s="115">
        <v>73155</v>
      </c>
    </row>
    <row r="33" spans="1:3" ht="15" customHeight="1" x14ac:dyDescent="0.3">
      <c r="A33" s="21" t="s">
        <v>44</v>
      </c>
      <c r="B33" s="114">
        <v>3535</v>
      </c>
      <c r="C33" s="115">
        <v>16027</v>
      </c>
    </row>
    <row r="34" spans="1:3" ht="15" customHeight="1" x14ac:dyDescent="0.3">
      <c r="A34" s="21" t="s">
        <v>56</v>
      </c>
      <c r="B34" s="114">
        <v>2260582</v>
      </c>
      <c r="C34" s="115">
        <v>2540592</v>
      </c>
    </row>
    <row r="35" spans="1:3" ht="15" customHeight="1" x14ac:dyDescent="0.3">
      <c r="A35" s="21" t="s">
        <v>99</v>
      </c>
      <c r="B35" s="114">
        <v>2135229</v>
      </c>
      <c r="C35" s="115">
        <v>2211130</v>
      </c>
    </row>
    <row r="36" spans="1:3" ht="15" customHeight="1" x14ac:dyDescent="0.3">
      <c r="A36" s="21" t="s">
        <v>57</v>
      </c>
      <c r="B36" s="114">
        <v>346170</v>
      </c>
      <c r="C36" s="115">
        <v>345572</v>
      </c>
    </row>
    <row r="37" spans="1:3" ht="15" customHeight="1" x14ac:dyDescent="0.3">
      <c r="A37" s="21" t="s">
        <v>137</v>
      </c>
      <c r="B37" s="114">
        <v>1215807</v>
      </c>
      <c r="C37" s="115">
        <v>1194993</v>
      </c>
    </row>
    <row r="38" spans="1:3" ht="15" customHeight="1" x14ac:dyDescent="0.3">
      <c r="A38" s="21" t="s">
        <v>58</v>
      </c>
      <c r="B38" s="114">
        <v>28425</v>
      </c>
      <c r="C38" s="115">
        <v>30885</v>
      </c>
    </row>
    <row r="39" spans="1:3" ht="15" customHeight="1" x14ac:dyDescent="0.3">
      <c r="A39" s="25"/>
      <c r="B39" s="116">
        <v>25153121</v>
      </c>
      <c r="C39" s="117">
        <v>21640092</v>
      </c>
    </row>
    <row r="40" spans="1:3" ht="15" customHeight="1" x14ac:dyDescent="0.3">
      <c r="A40" s="24" t="s">
        <v>59</v>
      </c>
      <c r="B40" s="118"/>
      <c r="C40" s="119"/>
    </row>
    <row r="41" spans="1:3" ht="15" customHeight="1" x14ac:dyDescent="0.3">
      <c r="A41" s="21" t="s">
        <v>60</v>
      </c>
      <c r="B41" s="114">
        <v>27070357</v>
      </c>
      <c r="C41" s="115">
        <v>29040664</v>
      </c>
    </row>
    <row r="42" spans="1:3" ht="12" customHeight="1" x14ac:dyDescent="0.3">
      <c r="A42" s="21" t="s">
        <v>58</v>
      </c>
      <c r="B42" s="114">
        <v>3134432</v>
      </c>
      <c r="C42" s="115">
        <v>3055458</v>
      </c>
    </row>
    <row r="43" spans="1:3" ht="12" customHeight="1" x14ac:dyDescent="0.3">
      <c r="A43" s="21" t="s">
        <v>55</v>
      </c>
      <c r="B43" s="114">
        <v>7266542</v>
      </c>
      <c r="C43" s="115">
        <v>12881074</v>
      </c>
    </row>
    <row r="44" spans="1:3" ht="14.25" customHeight="1" x14ac:dyDescent="0.3">
      <c r="A44" s="21" t="s">
        <v>61</v>
      </c>
      <c r="B44" s="114">
        <v>114549</v>
      </c>
      <c r="C44" s="115">
        <v>11022</v>
      </c>
    </row>
    <row r="45" spans="1:3" ht="12.75" customHeight="1" x14ac:dyDescent="0.3">
      <c r="A45" s="21" t="s">
        <v>62</v>
      </c>
      <c r="B45" s="114">
        <v>270348</v>
      </c>
      <c r="C45" s="115">
        <v>278074</v>
      </c>
    </row>
    <row r="46" spans="1:3" ht="15.9" customHeight="1" x14ac:dyDescent="0.3">
      <c r="A46" s="21" t="s">
        <v>99</v>
      </c>
      <c r="B46" s="114">
        <v>553649</v>
      </c>
      <c r="C46" s="115">
        <v>573748</v>
      </c>
    </row>
    <row r="47" spans="1:3" ht="14.25" customHeight="1" x14ac:dyDescent="0.3">
      <c r="A47" s="21" t="s">
        <v>57</v>
      </c>
      <c r="B47" s="114">
        <v>4544663</v>
      </c>
      <c r="C47" s="115">
        <v>4652246</v>
      </c>
    </row>
    <row r="48" spans="1:3" ht="14.25" customHeight="1" x14ac:dyDescent="0.3">
      <c r="A48" s="21" t="s">
        <v>137</v>
      </c>
      <c r="B48" s="114">
        <v>104343</v>
      </c>
      <c r="C48" s="115">
        <v>102376</v>
      </c>
    </row>
    <row r="49" spans="1:3" ht="14.25" customHeight="1" x14ac:dyDescent="0.3">
      <c r="A49" s="21" t="s">
        <v>44</v>
      </c>
      <c r="B49" s="114">
        <v>88516</v>
      </c>
      <c r="C49" s="115">
        <v>149053</v>
      </c>
    </row>
    <row r="50" spans="1:3" ht="14.25" customHeight="1" x14ac:dyDescent="0.3">
      <c r="A50" s="21" t="s">
        <v>126</v>
      </c>
      <c r="B50" s="114">
        <v>3995</v>
      </c>
      <c r="C50" s="115">
        <v>84083</v>
      </c>
    </row>
    <row r="51" spans="1:3" ht="15" customHeight="1" x14ac:dyDescent="0.3">
      <c r="A51" s="21"/>
      <c r="B51" s="116">
        <v>43151394</v>
      </c>
      <c r="C51" s="117">
        <v>50827798</v>
      </c>
    </row>
    <row r="52" spans="1:3" ht="12.75" customHeight="1" x14ac:dyDescent="0.3">
      <c r="A52" s="24" t="s">
        <v>63</v>
      </c>
      <c r="B52" s="116">
        <v>68304515</v>
      </c>
      <c r="C52" s="121">
        <v>72467890</v>
      </c>
    </row>
    <row r="53" spans="1:3" ht="12.75" customHeight="1" x14ac:dyDescent="0.3">
      <c r="A53" s="24" t="s">
        <v>64</v>
      </c>
      <c r="B53" s="116">
        <v>57132231</v>
      </c>
      <c r="C53" s="117">
        <v>60550021</v>
      </c>
    </row>
    <row r="54" spans="1:3" ht="12" customHeight="1" x14ac:dyDescent="0.3">
      <c r="A54" s="26" t="s">
        <v>65</v>
      </c>
      <c r="B54" s="122"/>
      <c r="C54" s="123"/>
    </row>
    <row r="55" spans="1:3" ht="14.25" customHeight="1" x14ac:dyDescent="0.3">
      <c r="A55" s="21" t="s">
        <v>66</v>
      </c>
      <c r="B55" s="114">
        <v>8696754</v>
      </c>
      <c r="C55" s="115">
        <v>8696754</v>
      </c>
    </row>
    <row r="56" spans="1:3" ht="13.5" customHeight="1" x14ac:dyDescent="0.3">
      <c r="A56" s="21" t="s">
        <v>67</v>
      </c>
      <c r="B56" s="114">
        <v>28695400</v>
      </c>
      <c r="C56" s="115">
        <v>28400580</v>
      </c>
    </row>
    <row r="57" spans="1:3" ht="12" customHeight="1" x14ac:dyDescent="0.3">
      <c r="A57" s="21" t="s">
        <v>68</v>
      </c>
      <c r="B57" s="114">
        <v>8680383</v>
      </c>
      <c r="C57" s="115">
        <v>11936605</v>
      </c>
    </row>
    <row r="58" spans="1:3" ht="12" customHeight="1" x14ac:dyDescent="0.3">
      <c r="A58" s="27" t="s">
        <v>69</v>
      </c>
      <c r="B58" s="116">
        <v>46072537</v>
      </c>
      <c r="C58" s="117">
        <v>49033939</v>
      </c>
    </row>
    <row r="59" spans="1:3" ht="13.5" customHeight="1" x14ac:dyDescent="0.3">
      <c r="A59" s="21" t="s">
        <v>70</v>
      </c>
      <c r="B59" s="114">
        <v>11059694</v>
      </c>
      <c r="C59" s="115">
        <v>11516082</v>
      </c>
    </row>
    <row r="60" spans="1:3" ht="12.75" customHeight="1" x14ac:dyDescent="0.3">
      <c r="A60" s="24" t="s">
        <v>71</v>
      </c>
      <c r="B60" s="116">
        <v>57132231</v>
      </c>
      <c r="C60" s="117">
        <v>60550021</v>
      </c>
    </row>
  </sheetData>
  <pageMargins left="0.65" right="0" top="0.5" bottom="0" header="0.3" footer="0"/>
  <pageSetup paperSize="9" scale="91" firstPageNumber="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2:C60"/>
  <sheetViews>
    <sheetView showGridLines="0" zoomScaleNormal="100" zoomScaleSheetLayoutView="100" zoomScalePageLayoutView="130" workbookViewId="0">
      <pane xSplit="1" ySplit="6" topLeftCell="B7" activePane="bottomRight" state="frozen"/>
      <selection activeCell="A25" sqref="A25"/>
      <selection pane="topRight" activeCell="A25" sqref="A25"/>
      <selection pane="bottomLeft" activeCell="A25" sqref="A25"/>
      <selection pane="bottomRight" activeCell="B7" sqref="B7"/>
    </sheetView>
  </sheetViews>
  <sheetFormatPr defaultColWidth="9.08984375" defaultRowHeight="11.5" x14ac:dyDescent="0.25"/>
  <cols>
    <col min="1" max="1" width="79.1796875" style="16" customWidth="1"/>
    <col min="2" max="3" width="18" style="16" customWidth="1"/>
    <col min="4" max="16384" width="9.08984375" style="16"/>
  </cols>
  <sheetData>
    <row r="2" spans="1:3" ht="17.5" x14ac:dyDescent="0.35">
      <c r="A2" s="1" t="s">
        <v>23</v>
      </c>
      <c r="C2" s="28"/>
    </row>
    <row r="3" spans="1:3" ht="20" customHeight="1" x14ac:dyDescent="0.25">
      <c r="A3" s="149" t="s">
        <v>154</v>
      </c>
      <c r="B3" s="149"/>
      <c r="C3" s="28"/>
    </row>
    <row r="4" spans="1:3" ht="27.5" customHeight="1" thickBot="1" x14ac:dyDescent="0.35">
      <c r="A4" s="29"/>
      <c r="B4" s="148" t="s">
        <v>173</v>
      </c>
      <c r="C4" s="148"/>
    </row>
    <row r="5" spans="1:3" ht="14" customHeight="1" x14ac:dyDescent="0.25">
      <c r="A5" s="30"/>
      <c r="B5" s="109">
        <v>2021</v>
      </c>
      <c r="C5" s="4">
        <v>2020</v>
      </c>
    </row>
    <row r="6" spans="1:3" ht="15.9" customHeight="1" thickBot="1" x14ac:dyDescent="0.3">
      <c r="A6" s="30"/>
      <c r="B6" s="4" t="s">
        <v>24</v>
      </c>
      <c r="C6" s="4" t="s">
        <v>24</v>
      </c>
    </row>
    <row r="7" spans="1:3" ht="15" customHeight="1" thickTop="1" x14ac:dyDescent="0.25">
      <c r="A7" s="141" t="s">
        <v>138</v>
      </c>
      <c r="B7" s="142"/>
      <c r="C7" s="143"/>
    </row>
    <row r="8" spans="1:3" ht="15" customHeight="1" x14ac:dyDescent="0.25">
      <c r="A8" s="131" t="s">
        <v>30</v>
      </c>
      <c r="B8" s="144">
        <v>9901837</v>
      </c>
      <c r="C8" s="145">
        <v>10156576</v>
      </c>
    </row>
    <row r="9" spans="1:3" ht="13.5" customHeight="1" x14ac:dyDescent="0.25">
      <c r="A9" s="111" t="s">
        <v>72</v>
      </c>
      <c r="B9" s="13"/>
      <c r="C9" s="7"/>
    </row>
    <row r="10" spans="1:3" ht="15" customHeight="1" x14ac:dyDescent="0.25">
      <c r="A10" s="105" t="s">
        <v>73</v>
      </c>
      <c r="B10" s="6">
        <v>4657177</v>
      </c>
      <c r="C10" s="7">
        <v>4517939</v>
      </c>
    </row>
    <row r="11" spans="1:3" ht="15" customHeight="1" x14ac:dyDescent="0.25">
      <c r="A11" s="105" t="s">
        <v>74</v>
      </c>
      <c r="B11" s="6">
        <v>1352391</v>
      </c>
      <c r="C11" s="7">
        <v>1237933</v>
      </c>
    </row>
    <row r="12" spans="1:3" ht="15" customHeight="1" x14ac:dyDescent="0.25">
      <c r="A12" s="105" t="s">
        <v>174</v>
      </c>
      <c r="B12" s="6">
        <v>467.53970480296903</v>
      </c>
      <c r="C12" s="7">
        <v>-226.932776918961</v>
      </c>
    </row>
    <row r="13" spans="1:3" ht="15" customHeight="1" x14ac:dyDescent="0.25">
      <c r="A13" s="105" t="s">
        <v>27</v>
      </c>
      <c r="B13" s="6">
        <v>-208183.11021000001</v>
      </c>
      <c r="C13" s="7">
        <v>-137505.76919999998</v>
      </c>
    </row>
    <row r="14" spans="1:3" ht="15" customHeight="1" x14ac:dyDescent="0.25">
      <c r="A14" s="105" t="s">
        <v>75</v>
      </c>
      <c r="B14" s="6">
        <v>98256.772300868499</v>
      </c>
      <c r="C14" s="7">
        <v>-1409504.6613605046</v>
      </c>
    </row>
    <row r="15" spans="1:3" ht="15" customHeight="1" x14ac:dyDescent="0.25">
      <c r="A15" s="105" t="s">
        <v>155</v>
      </c>
      <c r="B15" s="6">
        <v>-748662.12973729894</v>
      </c>
      <c r="C15" s="7">
        <v>204254.33108909399</v>
      </c>
    </row>
    <row r="16" spans="1:3" ht="15" customHeight="1" x14ac:dyDescent="0.25">
      <c r="A16" s="97" t="s">
        <v>76</v>
      </c>
      <c r="B16" s="31">
        <v>15053284.072058374</v>
      </c>
      <c r="C16" s="9">
        <v>14569464.967751672</v>
      </c>
    </row>
    <row r="17" spans="1:3" ht="15" customHeight="1" x14ac:dyDescent="0.25">
      <c r="A17" s="111" t="s">
        <v>156</v>
      </c>
      <c r="B17" s="6"/>
      <c r="C17" s="7"/>
    </row>
    <row r="18" spans="1:3" ht="15" customHeight="1" x14ac:dyDescent="0.25">
      <c r="A18" s="105" t="s">
        <v>48</v>
      </c>
      <c r="B18" s="6">
        <v>-51558.896658609505</v>
      </c>
      <c r="C18" s="7">
        <v>64875.734473473</v>
      </c>
    </row>
    <row r="19" spans="1:3" ht="15" customHeight="1" x14ac:dyDescent="0.25">
      <c r="A19" s="105" t="s">
        <v>139</v>
      </c>
      <c r="B19" s="6">
        <v>-137179.92873272829</v>
      </c>
      <c r="C19" s="7">
        <v>12402.05271003286</v>
      </c>
    </row>
    <row r="20" spans="1:3" ht="15" customHeight="1" x14ac:dyDescent="0.25">
      <c r="A20" s="105" t="s">
        <v>49</v>
      </c>
      <c r="B20" s="6">
        <v>-1229162.7132975648</v>
      </c>
      <c r="C20" s="7">
        <v>102136.94272945852</v>
      </c>
    </row>
    <row r="21" spans="1:3" ht="15" customHeight="1" x14ac:dyDescent="0.25">
      <c r="A21" s="105" t="s">
        <v>60</v>
      </c>
      <c r="B21" s="6">
        <v>-1073186.9215047944</v>
      </c>
      <c r="C21" s="7">
        <v>-2728695.9950891389</v>
      </c>
    </row>
    <row r="22" spans="1:3" ht="15" customHeight="1" x14ac:dyDescent="0.25">
      <c r="A22" s="97" t="s">
        <v>77</v>
      </c>
      <c r="B22" s="8">
        <v>12562195.611864679</v>
      </c>
      <c r="C22" s="9">
        <v>12020183.702575497</v>
      </c>
    </row>
    <row r="23" spans="1:3" ht="15" customHeight="1" x14ac:dyDescent="0.25">
      <c r="A23" s="98" t="s">
        <v>175</v>
      </c>
      <c r="B23" s="6">
        <v>-1701268.60033199</v>
      </c>
      <c r="C23" s="7">
        <v>-1408186.1015312099</v>
      </c>
    </row>
    <row r="24" spans="1:3" ht="15" customHeight="1" x14ac:dyDescent="0.25">
      <c r="A24" s="98" t="s">
        <v>176</v>
      </c>
      <c r="B24" s="6">
        <v>-65894.069666963696</v>
      </c>
      <c r="C24" s="7">
        <v>-106025.808121649</v>
      </c>
    </row>
    <row r="25" spans="1:3" ht="15" customHeight="1" x14ac:dyDescent="0.25">
      <c r="A25" s="97" t="s">
        <v>78</v>
      </c>
      <c r="B25" s="31">
        <v>10795032.941865725</v>
      </c>
      <c r="C25" s="9">
        <v>10505971.792922638</v>
      </c>
    </row>
    <row r="26" spans="1:3" ht="17" customHeight="1" x14ac:dyDescent="0.25">
      <c r="A26" s="101"/>
      <c r="B26" s="13"/>
      <c r="C26" s="14"/>
    </row>
    <row r="27" spans="1:3" ht="15" customHeight="1" x14ac:dyDescent="0.25">
      <c r="A27" s="97" t="s">
        <v>79</v>
      </c>
      <c r="B27" s="13"/>
      <c r="C27" s="14"/>
    </row>
    <row r="28" spans="1:3" ht="15" customHeight="1" x14ac:dyDescent="0.25">
      <c r="A28" s="139" t="s">
        <v>157</v>
      </c>
      <c r="B28" s="6">
        <v>183957.68969999999</v>
      </c>
      <c r="C28" s="125">
        <v>0</v>
      </c>
    </row>
    <row r="29" spans="1:3" ht="15" customHeight="1" x14ac:dyDescent="0.25">
      <c r="A29" s="98" t="s">
        <v>140</v>
      </c>
      <c r="B29" s="110">
        <v>0</v>
      </c>
      <c r="C29" s="7">
        <v>-153058.670464972</v>
      </c>
    </row>
    <row r="30" spans="1:3" ht="15" customHeight="1" x14ac:dyDescent="0.25">
      <c r="A30" s="98" t="s">
        <v>141</v>
      </c>
      <c r="B30" s="6">
        <v>-761691.47947397106</v>
      </c>
      <c r="C30" s="7">
        <v>-1172784.1007233299</v>
      </c>
    </row>
    <row r="31" spans="1:3" ht="15" customHeight="1" x14ac:dyDescent="0.25">
      <c r="A31" s="140" t="s">
        <v>142</v>
      </c>
      <c r="B31" s="6">
        <v>1842915.37300267</v>
      </c>
      <c r="C31" s="7">
        <v>617535.85771168303</v>
      </c>
    </row>
    <row r="32" spans="1:3" ht="15" customHeight="1" x14ac:dyDescent="0.25">
      <c r="A32" s="98" t="s">
        <v>158</v>
      </c>
      <c r="B32" s="6">
        <v>-70657.293300540958</v>
      </c>
      <c r="C32" s="7">
        <v>-43397.744416943642</v>
      </c>
    </row>
    <row r="33" spans="1:3" ht="14.25" customHeight="1" x14ac:dyDescent="0.25">
      <c r="A33" s="98" t="s">
        <v>80</v>
      </c>
      <c r="B33" s="6">
        <v>-649278.304585426</v>
      </c>
      <c r="C33" s="7">
        <v>-454593.24522000004</v>
      </c>
    </row>
    <row r="34" spans="1:3" ht="14" customHeight="1" x14ac:dyDescent="0.25">
      <c r="A34" s="98" t="s">
        <v>159</v>
      </c>
      <c r="B34" s="6">
        <v>1655.4064389330802</v>
      </c>
      <c r="C34" s="7">
        <v>-3093.8820551573299</v>
      </c>
    </row>
    <row r="35" spans="1:3" ht="14.25" customHeight="1" x14ac:dyDescent="0.25">
      <c r="A35" s="140" t="s">
        <v>177</v>
      </c>
      <c r="B35" s="110">
        <v>0</v>
      </c>
      <c r="C35" s="7">
        <v>13644.7607377648</v>
      </c>
    </row>
    <row r="36" spans="1:3" ht="17.5" customHeight="1" x14ac:dyDescent="0.25">
      <c r="A36" s="98" t="s">
        <v>81</v>
      </c>
      <c r="B36" s="6">
        <v>-3618302.1203652602</v>
      </c>
      <c r="C36" s="7">
        <v>-3527507.6729979902</v>
      </c>
    </row>
    <row r="37" spans="1:3" ht="14" x14ac:dyDescent="0.25">
      <c r="A37" s="98" t="s">
        <v>82</v>
      </c>
      <c r="B37" s="6">
        <v>22454.807965847398</v>
      </c>
      <c r="C37" s="7">
        <v>63957.568451404703</v>
      </c>
    </row>
    <row r="38" spans="1:3" ht="14" x14ac:dyDescent="0.25">
      <c r="A38" s="98" t="s">
        <v>83</v>
      </c>
      <c r="B38" s="6">
        <v>-1807079.04731714</v>
      </c>
      <c r="C38" s="7">
        <v>-624143.35446460498</v>
      </c>
    </row>
    <row r="39" spans="1:3" ht="15" customHeight="1" x14ac:dyDescent="0.25">
      <c r="A39" s="98" t="s">
        <v>84</v>
      </c>
      <c r="B39" s="6">
        <v>645.31031581621608</v>
      </c>
      <c r="C39" s="7">
        <v>49563.211232964</v>
      </c>
    </row>
    <row r="40" spans="1:3" ht="15" customHeight="1" x14ac:dyDescent="0.25">
      <c r="A40" s="98" t="s">
        <v>143</v>
      </c>
      <c r="B40" s="6">
        <v>124340.2380226042</v>
      </c>
      <c r="C40" s="7">
        <v>67780.208458756708</v>
      </c>
    </row>
    <row r="41" spans="1:3" ht="15" customHeight="1" x14ac:dyDescent="0.25">
      <c r="A41" s="99" t="s">
        <v>85</v>
      </c>
      <c r="B41" s="6">
        <v>-9863709.8052089196</v>
      </c>
      <c r="C41" s="7">
        <v>-14613808.7619997</v>
      </c>
    </row>
    <row r="42" spans="1:3" ht="15" customHeight="1" x14ac:dyDescent="0.25">
      <c r="A42" s="98" t="s">
        <v>86</v>
      </c>
      <c r="B42" s="6">
        <v>20992376.162215099</v>
      </c>
      <c r="C42" s="7">
        <v>24773735.763221297</v>
      </c>
    </row>
    <row r="43" spans="1:3" ht="15" customHeight="1" x14ac:dyDescent="0.25">
      <c r="A43" s="98" t="s">
        <v>160</v>
      </c>
      <c r="B43" s="6">
        <v>3412.5</v>
      </c>
      <c r="C43" s="7">
        <v>11591.480990562201</v>
      </c>
    </row>
    <row r="44" spans="1:3" ht="15" customHeight="1" x14ac:dyDescent="0.25">
      <c r="A44" s="98" t="s">
        <v>87</v>
      </c>
      <c r="B44" s="6">
        <v>693685.42188592604</v>
      </c>
      <c r="C44" s="7">
        <v>837190.27087983594</v>
      </c>
    </row>
    <row r="45" spans="1:3" ht="15" customHeight="1" x14ac:dyDescent="0.25">
      <c r="A45" s="106" t="s">
        <v>144</v>
      </c>
      <c r="B45" s="31">
        <v>7094724.8592956383</v>
      </c>
      <c r="C45" s="9">
        <v>5842610.6893415684</v>
      </c>
    </row>
    <row r="46" spans="1:3" ht="14" customHeight="1" x14ac:dyDescent="0.25">
      <c r="A46" s="101"/>
      <c r="B46" s="13"/>
      <c r="C46" s="14"/>
    </row>
    <row r="47" spans="1:3" ht="15" customHeight="1" x14ac:dyDescent="0.25">
      <c r="A47" s="97" t="s">
        <v>88</v>
      </c>
      <c r="B47" s="11"/>
      <c r="C47" s="12"/>
    </row>
    <row r="48" spans="1:3" ht="15" customHeight="1" x14ac:dyDescent="0.25">
      <c r="A48" s="98" t="s">
        <v>100</v>
      </c>
      <c r="B48" s="6">
        <v>8053679.32408165</v>
      </c>
      <c r="C48" s="7">
        <v>4192892.5889264997</v>
      </c>
    </row>
    <row r="49" spans="1:3" ht="15" customHeight="1" x14ac:dyDescent="0.25">
      <c r="A49" s="98" t="s">
        <v>101</v>
      </c>
      <c r="B49" s="6">
        <v>-9193754.8525982089</v>
      </c>
      <c r="C49" s="7">
        <v>-2707334.0245127901</v>
      </c>
    </row>
    <row r="50" spans="1:3" ht="15" customHeight="1" x14ac:dyDescent="0.25">
      <c r="A50" s="98" t="s">
        <v>145</v>
      </c>
      <c r="B50" s="6">
        <v>-449562.08204507967</v>
      </c>
      <c r="C50" s="7">
        <v>-550217.13116024598</v>
      </c>
    </row>
    <row r="51" spans="1:3" ht="15" customHeight="1" x14ac:dyDescent="0.25">
      <c r="A51" s="98" t="s">
        <v>161</v>
      </c>
      <c r="B51" s="6">
        <v>-67274.064089465101</v>
      </c>
      <c r="C51" s="125">
        <v>0</v>
      </c>
    </row>
    <row r="52" spans="1:3" ht="13" customHeight="1" x14ac:dyDescent="0.25">
      <c r="A52" s="98" t="s">
        <v>89</v>
      </c>
      <c r="B52" s="6">
        <v>-11568573.590459</v>
      </c>
      <c r="C52" s="7">
        <v>-8369445.1540331095</v>
      </c>
    </row>
    <row r="53" spans="1:3" ht="13" customHeight="1" x14ac:dyDescent="0.25">
      <c r="A53" s="98" t="s">
        <v>90</v>
      </c>
      <c r="B53" s="6">
        <v>-704069.72793498298</v>
      </c>
      <c r="C53" s="7">
        <v>-1246977.26105288</v>
      </c>
    </row>
    <row r="54" spans="1:3" ht="15" customHeight="1" x14ac:dyDescent="0.25">
      <c r="A54" s="106" t="s">
        <v>162</v>
      </c>
      <c r="B54" s="31">
        <v>-13929554.993045086</v>
      </c>
      <c r="C54" s="9">
        <v>-8681079.9818325266</v>
      </c>
    </row>
    <row r="55" spans="1:3" ht="15" customHeight="1" x14ac:dyDescent="0.25">
      <c r="A55" s="101"/>
      <c r="B55" s="13"/>
      <c r="C55" s="14"/>
    </row>
    <row r="56" spans="1:3" ht="15" customHeight="1" x14ac:dyDescent="0.25">
      <c r="A56" s="106" t="s">
        <v>178</v>
      </c>
      <c r="B56" s="31">
        <v>3960202.8081162777</v>
      </c>
      <c r="C56" s="9">
        <v>7667502.5004316801</v>
      </c>
    </row>
    <row r="57" spans="1:3" ht="15" customHeight="1" x14ac:dyDescent="0.25">
      <c r="A57" s="98" t="s">
        <v>146</v>
      </c>
      <c r="B57" s="6">
        <v>13205529.758706499</v>
      </c>
      <c r="C57" s="7">
        <v>2827314</v>
      </c>
    </row>
    <row r="58" spans="1:3" ht="15" customHeight="1" x14ac:dyDescent="0.25">
      <c r="A58" s="98" t="s">
        <v>163</v>
      </c>
      <c r="B58" s="6">
        <v>781395.52597814298</v>
      </c>
      <c r="C58" s="7">
        <v>-186657.90638654193</v>
      </c>
    </row>
    <row r="59" spans="1:3" ht="12" customHeight="1" x14ac:dyDescent="0.25">
      <c r="A59" s="106" t="s">
        <v>147</v>
      </c>
      <c r="B59" s="31">
        <v>17947128.092800919</v>
      </c>
      <c r="C59" s="9">
        <v>10308158.594045138</v>
      </c>
    </row>
    <row r="60" spans="1:3" ht="14" customHeight="1" x14ac:dyDescent="0.3">
      <c r="A60" s="15"/>
      <c r="B60" s="74"/>
      <c r="C60" s="74"/>
    </row>
  </sheetData>
  <mergeCells count="2">
    <mergeCell ref="B4:C4"/>
    <mergeCell ref="A3:B3"/>
  </mergeCells>
  <pageMargins left="0.65" right="0" top="0.5" bottom="0.25" header="0.3" footer="0.25"/>
  <pageSetup paperSize="9" scale="84" firstPageNumber="8" orientation="portrait" useFirstPageNumber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XMLData TextToDisplay="%USERNAME%">relbanna</XMLData>
</file>

<file path=customXml/item2.xml><?xml version="1.0" encoding="utf-8"?>
<sisl xmlns:xsd="http://www.w3.org/2001/XMLSchema" xmlns:xsi="http://www.w3.org/2001/XMLSchema-instance" xmlns="http://www.boldonjames.com/2008/01/sie/internal/label" sislVersion="0" policy="e02a22a5-1858-4a26-a36b-fd26cb37ee25" origin="autoSelectedSuggestion">
  <element uid="b1429294-70a3-45ca-a201-8ced7b95ae9b" value=""/>
</sisl>
</file>

<file path=customXml/item3.xml><?xml version="1.0" encoding="utf-8"?>
<XMLData TextToDisplay="%DOCUMENTGUID%">{00000000-0000-0000-0000-000000000000}</XMLData>
</file>

<file path=customXml/item4.xml><?xml version="1.0" encoding="utf-8"?>
<XMLData TextToDisplay="%HOSTNAME%">LVAUH87878.etisalat.corp.ae</XMLData>
</file>

<file path=customXml/item5.xml><?xml version="1.0" encoding="utf-8"?>
<XMLData TextToDisplay="%CLASSIFICATIONDATETIME%">12:29 19/02/2020</XMLData>
</file>

<file path=customXml/item6.xml><?xml version="1.0" encoding="utf-8"?>
<XMLData TextToDisplay="RightsWATCHMark">77|Etisalat-Group-Confidential|{00000000-0000-0000-0000-000000000000}</XMLData>
</file>

<file path=customXml/item7.xml><?xml version="1.0" encoding="utf-8"?>
<XMLData TextToDisplay="%EMAILADDRESS%">relbanna@etisalat.ae</XMLData>
</file>

<file path=customXml/itemProps1.xml><?xml version="1.0" encoding="utf-8"?>
<ds:datastoreItem xmlns:ds="http://schemas.openxmlformats.org/officeDocument/2006/customXml" ds:itemID="{268A862A-0681-4224-BE69-29D1A401FF9F}">
  <ds:schemaRefs/>
</ds:datastoreItem>
</file>

<file path=customXml/itemProps2.xml><?xml version="1.0" encoding="utf-8"?>
<ds:datastoreItem xmlns:ds="http://schemas.openxmlformats.org/officeDocument/2006/customXml" ds:itemID="{9924DD4E-C94F-493F-A8A7-30C3DA3C2777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640CB4AA-B873-47AB-AAB6-8D0B8623E55F}">
  <ds:schemaRefs/>
</ds:datastoreItem>
</file>

<file path=customXml/itemProps4.xml><?xml version="1.0" encoding="utf-8"?>
<ds:datastoreItem xmlns:ds="http://schemas.openxmlformats.org/officeDocument/2006/customXml" ds:itemID="{2AC864F6-F750-4C2F-A109-72D3658283D2}">
  <ds:schemaRefs/>
</ds:datastoreItem>
</file>

<file path=customXml/itemProps5.xml><?xml version="1.0" encoding="utf-8"?>
<ds:datastoreItem xmlns:ds="http://schemas.openxmlformats.org/officeDocument/2006/customXml" ds:itemID="{93B61381-836D-44AB-8651-72FD1F0BC6D1}">
  <ds:schemaRefs/>
</ds:datastoreItem>
</file>

<file path=customXml/itemProps6.xml><?xml version="1.0" encoding="utf-8"?>
<ds:datastoreItem xmlns:ds="http://schemas.openxmlformats.org/officeDocument/2006/customXml" ds:itemID="{E0E41A83-852D-4598-ACEF-075759667F95}">
  <ds:schemaRefs/>
</ds:datastoreItem>
</file>

<file path=customXml/itemProps7.xml><?xml version="1.0" encoding="utf-8"?>
<ds:datastoreItem xmlns:ds="http://schemas.openxmlformats.org/officeDocument/2006/customXml" ds:itemID="{5BCD9757-83DC-483F-99D7-2C9D254DC17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Cover</vt:lpstr>
      <vt:lpstr>Financial Summary</vt:lpstr>
      <vt:lpstr>External Revenue by Segment</vt:lpstr>
      <vt:lpstr>Operational Summary</vt:lpstr>
      <vt:lpstr>PL</vt:lpstr>
      <vt:lpstr>BS</vt:lpstr>
      <vt:lpstr>CF</vt:lpstr>
      <vt:lpstr>BS!pl</vt:lpstr>
      <vt:lpstr>CF!pl</vt:lpstr>
      <vt:lpstr>PL!pl</vt:lpstr>
      <vt:lpstr>BS!Print_Area</vt:lpstr>
      <vt:lpstr>CF!Print_Area</vt:lpstr>
      <vt:lpstr>Cover!Print_Area</vt:lpstr>
      <vt:lpstr>'External Revenue by Segment'!Print_Area</vt:lpstr>
      <vt:lpstr>'Financial Summary'!Print_Area</vt:lpstr>
      <vt:lpstr>'Operational Summary'!Print_Area</vt:lpstr>
      <vt:lpstr>PL!Print_Area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2021-10-31T06:19:00Z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77|Etisalat-Group-Confidential|{00000000-0000-0000-0000-000000000000}</vt:lpwstr>
  </property>
  <property fmtid="{D5CDD505-2E9C-101B-9397-08002B2CF9AE}" pid="3" name="docIndexRef">
    <vt:lpwstr>668f8a43-2f31-47fa-8a8c-5cb9b4e628b5</vt:lpwstr>
  </property>
  <property fmtid="{D5CDD505-2E9C-101B-9397-08002B2CF9AE}" pid="4" name="bjSaver">
    <vt:lpwstr>1wcOsLTD3R3/lsTgtA8ihCQRua9Nb5G9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policy="e02a22a5-1858-4a26-a36b-fd26cb37ee25" origin="autoSelectedSuggestion" xmlns="http://w</vt:lpwstr>
  </property>
  <property fmtid="{D5CDD505-2E9C-101B-9397-08002B2CF9AE}" pid="6" name="bjDocumentLabelXML-0">
    <vt:lpwstr>ww.boldonjames.com/2008/01/sie/internal/label"&gt;&lt;element uid="b1429294-70a3-45ca-a201-8ced7b95ae9b" value="" /&gt;&lt;/sisl&gt;</vt:lpwstr>
  </property>
  <property fmtid="{D5CDD505-2E9C-101B-9397-08002B2CF9AE}" pid="7" name="bjDocumentSecurityLabel">
    <vt:lpwstr>Etisalat - Confidential</vt:lpwstr>
  </property>
  <property fmtid="{D5CDD505-2E9C-101B-9397-08002B2CF9AE}" pid="8" name="bjClsUserRVM">
    <vt:lpwstr>[]</vt:lpwstr>
  </property>
</Properties>
</file>